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50" windowWidth="10095" windowHeight="11760"/>
  </bookViews>
  <sheets>
    <sheet name="Инфоцентр" sheetId="1" r:id="rId1"/>
  </sheets>
  <calcPr calcId="125725" calcMode="manual" calcCompleted="0" calcOnSave="0" concurrentCalc="0"/>
</workbook>
</file>

<file path=xl/calcChain.xml><?xml version="1.0" encoding="utf-8"?>
<calcChain xmlns="http://schemas.openxmlformats.org/spreadsheetml/2006/main">
  <c r="N12" i="1"/>
  <c r="N26"/>
  <c r="N55"/>
  <c r="N56"/>
  <c r="N54"/>
  <c r="N63"/>
  <c r="N62"/>
  <c r="N61"/>
  <c r="N60"/>
  <c r="N59"/>
  <c r="N58"/>
  <c r="N57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10"/>
  <c r="N16"/>
  <c r="N19"/>
  <c r="N24"/>
  <c r="N25"/>
  <c r="N23"/>
  <c r="N22"/>
  <c r="N21"/>
  <c r="N20"/>
  <c r="N18"/>
  <c r="N17"/>
  <c r="N15"/>
  <c r="N14"/>
  <c r="N13"/>
  <c r="N11"/>
  <c r="N9"/>
  <c r="N8"/>
  <c r="N7"/>
  <c r="N6"/>
  <c r="N4"/>
  <c r="N5"/>
</calcChain>
</file>

<file path=xl/sharedStrings.xml><?xml version="1.0" encoding="utf-8"?>
<sst xmlns="http://schemas.openxmlformats.org/spreadsheetml/2006/main" count="106" uniqueCount="90">
  <si>
    <t>г. Ачинск</t>
  </si>
  <si>
    <t xml:space="preserve">г. Боготол </t>
  </si>
  <si>
    <t>г. Бородино</t>
  </si>
  <si>
    <t>г. Дивногорск</t>
  </si>
  <si>
    <t>г. Енисейск</t>
  </si>
  <si>
    <t>ЗАТО г. Железногорск</t>
  </si>
  <si>
    <t>ЗАТО Зеленогорск</t>
  </si>
  <si>
    <t>г. Канск</t>
  </si>
  <si>
    <t>г. Лесосибирск</t>
  </si>
  <si>
    <t>г. Минусинск</t>
  </si>
  <si>
    <t>г. Назарово</t>
  </si>
  <si>
    <t>г. Норильск</t>
  </si>
  <si>
    <t>г. Сосновоборск</t>
  </si>
  <si>
    <t>г. Шарыпово</t>
  </si>
  <si>
    <t>п. Солнечный</t>
  </si>
  <si>
    <t>п. Кедровый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</si>
  <si>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</si>
  <si>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</si>
  <si>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</si>
  <si>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</si>
  <si>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</si>
  <si>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</si>
  <si>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</si>
  <si>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</si>
  <si>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</si>
  <si>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</si>
  <si>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</si>
  <si>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</si>
  <si>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</si>
  <si>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</si>
  <si>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</si>
  <si>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</si>
  <si>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Канский район</t>
  </si>
  <si>
    <t>Каратузский район</t>
  </si>
  <si>
    <t>Казачинский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</si>
  <si>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</si>
  <si>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</si>
  <si>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</si>
  <si>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</si>
  <si>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</si>
  <si>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</si>
  <si>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</si>
  <si>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</si>
  <si>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</si>
  <si>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</si>
  <si>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</si>
  <si>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район</t>
  </si>
  <si>
    <t>Рыбинский район</t>
  </si>
  <si>
    <t>Саянский район</t>
  </si>
  <si>
    <t>Северо-Енисейский район</t>
  </si>
  <si>
    <t>Сухобузимский район</t>
  </si>
  <si>
    <t>Тасеевский район</t>
  </si>
  <si>
    <t>Таймырский Долгано-Ненецкий муниципальный район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</si>
  <si>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</si>
  <si>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</si>
  <si>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</si>
  <si>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</si>
  <si>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</si>
  <si>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</si>
  <si>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район</t>
  </si>
  <si>
    <t>Оформление группы МЦ в социальной сети Вконтакте в соответствии с брендбуком</t>
  </si>
  <si>
    <t>Участие в краевой медиашколе</t>
  </si>
  <si>
    <t xml:space="preserve">Наличие регулярных публикаций в группе МЦ в социальной сети Вконтакте </t>
  </si>
  <si>
    <t xml:space="preserve">Ведение паблика МЦ в социальной сети Instagram </t>
  </si>
  <si>
    <t>№</t>
  </si>
  <si>
    <r>
      <t xml:space="preserve">
                       </t>
    </r>
    <r>
      <rPr>
        <vertAlign val="superscript"/>
        <sz val="10"/>
        <color theme="1"/>
        <rFont val="Arial"/>
        <family val="2"/>
        <charset val="204"/>
      </rPr>
      <t xml:space="preserve">   </t>
    </r>
    <r>
      <rPr>
        <sz val="10"/>
        <color theme="1"/>
        <rFont val="Arial"/>
        <family val="2"/>
        <charset val="204"/>
      </rPr>
      <t>Критерии</t>
    </r>
    <r>
      <rPr>
        <sz val="11"/>
        <color theme="1"/>
        <rFont val="Arial"/>
        <family val="2"/>
        <charset val="204"/>
      </rPr>
      <t xml:space="preserve">
</t>
    </r>
    <r>
      <rPr>
        <sz val="10"/>
        <color theme="1"/>
        <rFont val="Arial"/>
        <family val="2"/>
        <charset val="204"/>
      </rPr>
      <t>Муниципальное 
образование</t>
    </r>
    <r>
      <rPr>
        <vertAlign val="superscript"/>
        <sz val="11"/>
        <color theme="1"/>
        <rFont val="Arial"/>
        <family val="2"/>
        <charset val="204"/>
      </rPr>
      <t xml:space="preserve">
</t>
    </r>
  </si>
  <si>
    <t>20 баллов</t>
  </si>
  <si>
    <t>5 б. за каждый квартал</t>
  </si>
  <si>
    <t>КРАСНОЯРСК</t>
  </si>
  <si>
    <t>Доброе дело</t>
  </si>
  <si>
    <t>Зеркало</t>
  </si>
  <si>
    <t>Центр технического проектирования</t>
  </si>
  <si>
    <t>ИТ-Центр</t>
  </si>
  <si>
    <t>Вектор</t>
  </si>
  <si>
    <t>Патриот</t>
  </si>
  <si>
    <t>Новые имена</t>
  </si>
  <si>
    <t>Центр путешественников</t>
  </si>
  <si>
    <t>Свое дело</t>
  </si>
  <si>
    <t>10 б.* за каждый квартал</t>
  </si>
  <si>
    <r>
      <t xml:space="preserve">* </t>
    </r>
    <r>
      <rPr>
        <b/>
        <sz val="11"/>
        <color theme="1"/>
        <rFont val="Arial"/>
        <family val="2"/>
        <charset val="204"/>
      </rPr>
      <t>0-3 балла:</t>
    </r>
    <r>
      <rPr>
        <sz val="11"/>
        <color theme="1"/>
        <rFont val="Arial"/>
        <family val="2"/>
        <charset val="204"/>
      </rPr>
      <t xml:space="preserve">
Минимальное соответствие фирменному стилю при работе в соцсетях (например, есть шапка группы, но сама публикация размещается с обычной картинкой);
Группа ведется репостами из сторонних групп, минимальное количество авторских текстов о деятельности мц;
Наличие несодержательных публикаций в группе (форматы «Доброе утро, котики» или «Поздравляем молодожен»)
</t>
    </r>
    <r>
      <rPr>
        <b/>
        <sz val="11"/>
        <color theme="1"/>
        <rFont val="Arial"/>
        <family val="2"/>
        <charset val="204"/>
      </rPr>
      <t>4-7 баллов:</t>
    </r>
    <r>
      <rPr>
        <sz val="11"/>
        <color theme="1"/>
        <rFont val="Arial"/>
        <family val="2"/>
        <charset val="204"/>
      </rPr>
      <t xml:space="preserve">
Использование фирменного стиля в оформлении шапки группы и некоторых публикаций;
Наличие авторских текстов;
Грамотно оформлен раздел «описание» и раздел «контакты»;
Отсутствует обратная связь подписчикам (есть комментарии без ответов)
</t>
    </r>
    <r>
      <rPr>
        <b/>
        <sz val="11"/>
        <color theme="1"/>
        <rFont val="Arial"/>
        <family val="2"/>
        <charset val="204"/>
      </rPr>
      <t>8-10 баллов:</t>
    </r>
    <r>
      <rPr>
        <sz val="11"/>
        <color theme="1"/>
        <rFont val="Arial"/>
        <family val="2"/>
        <charset val="204"/>
      </rPr>
      <t xml:space="preserve">
Тексты авторские;
Грамотность и оригинальность текстов (использование разных текстовых жанров);
Наличие рубрикаторов;
Качественная и своевременная работа с целевой аудиторией (оперативная обратная связь);
Группа полностью ведется на основе фирменного стиля</t>
    </r>
  </si>
  <si>
    <t xml:space="preserve">20 
</t>
  </si>
  <si>
    <t>IVквартал (октябрь-декабрь)
(по состоянию на 31.12.)</t>
  </si>
  <si>
    <t>III квартал (июль-сентябрь
(по состоянию на 30.09.)</t>
  </si>
  <si>
    <t>ИТОГО</t>
  </si>
  <si>
    <t>I квартал (январь-март)
(по состоянию на 31.03.)</t>
  </si>
  <si>
    <t>II квартал (апрель-июнь)
(по состоянию на 30.06.)</t>
  </si>
  <si>
    <t>Подготовка краевой афиши</t>
  </si>
  <si>
    <r>
      <t xml:space="preserve">*Подготовка краевой афиши
*0-3  балла:
</t>
    </r>
    <r>
      <rPr>
        <sz val="11"/>
        <color theme="1"/>
        <rFont val="Arial"/>
        <family val="2"/>
        <charset val="204"/>
      </rPr>
      <t>Своевременность подачи информации</t>
    </r>
    <r>
      <rPr>
        <b/>
        <sz val="11"/>
        <color theme="1"/>
        <rFont val="Arial"/>
        <family val="2"/>
        <charset val="204"/>
      </rPr>
      <t xml:space="preserve">
*4-7 баллов;
</t>
    </r>
    <r>
      <rPr>
        <sz val="11"/>
        <color theme="1"/>
        <rFont val="Arial"/>
        <family val="2"/>
        <charset val="204"/>
      </rPr>
      <t>Регулярность подачи информации</t>
    </r>
    <r>
      <rPr>
        <b/>
        <sz val="11"/>
        <color theme="1"/>
        <rFont val="Arial"/>
        <family val="2"/>
        <charset val="204"/>
      </rPr>
      <t xml:space="preserve">
*8-10 баллов:
</t>
    </r>
    <r>
      <rPr>
        <sz val="11"/>
        <color theme="1"/>
        <rFont val="Arial"/>
        <family val="2"/>
        <charset val="204"/>
      </rPr>
      <t xml:space="preserve">Соответствие содержания поставленным требованиям    </t>
    </r>
    <r>
      <rPr>
        <b/>
        <sz val="11"/>
        <color theme="1"/>
        <rFont val="Arial"/>
        <family val="2"/>
        <charset val="204"/>
      </rPr>
      <t xml:space="preserve">                                      </t>
    </r>
  </si>
  <si>
    <t>0 (нет шапки)</t>
  </si>
  <si>
    <t xml:space="preserve">20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</si>
</sst>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vertAlign val="superscript"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0" fillId="2" borderId="0" xfId="0" applyFill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0" fillId="3" borderId="0" xfId="0" applyFill="1"/>
    <xf numFmtId="0" fontId="0" fillId="4" borderId="0" xfId="0" applyFill="1"/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vertical="top" wrapText="1"/>
    </xf>
    <xf numFmtId="0" fontId="0" fillId="2" borderId="0" xfId="0" applyFill="1" applyAlignment="1">
      <alignment vertical="top"/>
    </xf>
    <xf numFmtId="0" fontId="0" fillId="2" borderId="17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5"/>
  <sheetViews>
    <sheetView tabSelected="1" zoomScale="70" zoomScaleNormal="70" workbookViewId="0">
      <selection activeCell="O10" sqref="O10:Q22"/>
    </sheetView>
  </sheetViews>
  <sheetFormatPr defaultRowHeight="15"/>
  <cols>
    <col min="1" max="1" width="6" customWidth="1"/>
    <col min="2" max="2" width="24.42578125" customWidth="1"/>
    <col min="3" max="3" width="20.140625" customWidth="1"/>
    <col min="4" max="4" width="13.140625" customWidth="1"/>
    <col min="5" max="5" width="18" customWidth="1"/>
    <col min="6" max="6" width="16.7109375" style="26" customWidth="1"/>
    <col min="7" max="7" width="16.7109375" customWidth="1"/>
    <col min="8" max="8" width="16.7109375" style="26" customWidth="1"/>
    <col min="9" max="9" width="16.7109375" customWidth="1"/>
    <col min="10" max="10" width="16.7109375" style="26" customWidth="1"/>
    <col min="11" max="11" width="16.7109375" customWidth="1"/>
    <col min="12" max="12" width="16.7109375" style="26" customWidth="1"/>
    <col min="13" max="13" width="16.7109375" customWidth="1"/>
    <col min="14" max="14" width="19" customWidth="1"/>
    <col min="15" max="15" width="70.85546875" customWidth="1"/>
  </cols>
  <sheetData>
    <row r="1" spans="1:18" ht="45" customHeight="1" thickBot="1">
      <c r="A1" s="40" t="s">
        <v>64</v>
      </c>
      <c r="B1" s="43" t="s">
        <v>65</v>
      </c>
      <c r="C1" s="38" t="s">
        <v>60</v>
      </c>
      <c r="D1" s="38" t="s">
        <v>61</v>
      </c>
      <c r="E1" s="36" t="s">
        <v>84</v>
      </c>
      <c r="F1" s="37"/>
      <c r="G1" s="36" t="s">
        <v>85</v>
      </c>
      <c r="H1" s="37"/>
      <c r="I1" s="36" t="s">
        <v>82</v>
      </c>
      <c r="J1" s="37"/>
      <c r="K1" s="36" t="s">
        <v>81</v>
      </c>
      <c r="L1" s="49"/>
      <c r="M1" s="37"/>
      <c r="N1" s="46" t="s">
        <v>83</v>
      </c>
      <c r="O1" s="35" t="s">
        <v>79</v>
      </c>
      <c r="P1" s="35"/>
      <c r="Q1" s="35"/>
      <c r="R1" s="14"/>
    </row>
    <row r="2" spans="1:18" ht="99.75" customHeight="1" thickBot="1">
      <c r="A2" s="41"/>
      <c r="B2" s="44"/>
      <c r="C2" s="39"/>
      <c r="D2" s="39"/>
      <c r="E2" s="11" t="s">
        <v>62</v>
      </c>
      <c r="F2" s="31" t="s">
        <v>63</v>
      </c>
      <c r="G2" s="11" t="s">
        <v>62</v>
      </c>
      <c r="H2" s="31" t="s">
        <v>63</v>
      </c>
      <c r="I2" s="11" t="s">
        <v>62</v>
      </c>
      <c r="J2" s="31" t="s">
        <v>63</v>
      </c>
      <c r="K2" s="11" t="s">
        <v>62</v>
      </c>
      <c r="L2" s="33" t="s">
        <v>63</v>
      </c>
      <c r="M2" s="17" t="s">
        <v>86</v>
      </c>
      <c r="N2" s="47"/>
      <c r="O2" s="35"/>
      <c r="P2" s="35"/>
      <c r="Q2" s="35"/>
      <c r="R2" s="14"/>
    </row>
    <row r="3" spans="1:18" ht="30.75" customHeight="1" thickBot="1">
      <c r="A3" s="42"/>
      <c r="B3" s="45"/>
      <c r="C3" s="9" t="s">
        <v>66</v>
      </c>
      <c r="D3" s="12" t="s">
        <v>66</v>
      </c>
      <c r="E3" s="10" t="s">
        <v>78</v>
      </c>
      <c r="F3" s="31" t="s">
        <v>67</v>
      </c>
      <c r="G3" s="10" t="s">
        <v>78</v>
      </c>
      <c r="H3" s="31" t="s">
        <v>67</v>
      </c>
      <c r="I3" s="10" t="s">
        <v>78</v>
      </c>
      <c r="J3" s="31" t="s">
        <v>67</v>
      </c>
      <c r="K3" s="10" t="s">
        <v>78</v>
      </c>
      <c r="L3" s="31" t="s">
        <v>67</v>
      </c>
      <c r="M3" s="18" t="s">
        <v>78</v>
      </c>
      <c r="N3" s="48"/>
      <c r="O3" s="35"/>
      <c r="P3" s="35"/>
      <c r="Q3" s="35"/>
      <c r="R3" s="14"/>
    </row>
    <row r="4" spans="1:18">
      <c r="A4" s="6">
        <v>1</v>
      </c>
      <c r="B4" s="7" t="s">
        <v>0</v>
      </c>
      <c r="C4" s="8">
        <v>20</v>
      </c>
      <c r="D4" s="5">
        <v>0</v>
      </c>
      <c r="E4" s="5">
        <v>10</v>
      </c>
      <c r="F4" s="32">
        <v>5</v>
      </c>
      <c r="G4" s="5">
        <v>10</v>
      </c>
      <c r="H4" s="32">
        <v>5</v>
      </c>
      <c r="I4" s="5">
        <v>10</v>
      </c>
      <c r="J4" s="32">
        <v>5</v>
      </c>
      <c r="K4" s="5">
        <v>10</v>
      </c>
      <c r="L4" s="32">
        <v>5</v>
      </c>
      <c r="M4" s="5">
        <v>0</v>
      </c>
      <c r="N4" s="16">
        <f t="shared" ref="N4:N25" ca="1" si="0">SUM(C4:M4)</f>
        <v>80</v>
      </c>
      <c r="O4" s="35"/>
      <c r="P4" s="35"/>
      <c r="Q4" s="35"/>
      <c r="R4" s="14"/>
    </row>
    <row r="5" spans="1:18">
      <c r="A5" s="1">
        <v>2</v>
      </c>
      <c r="B5" s="2" t="s">
        <v>1</v>
      </c>
      <c r="C5" s="3">
        <v>20</v>
      </c>
      <c r="D5" s="4">
        <v>0</v>
      </c>
      <c r="E5" s="4">
        <v>10</v>
      </c>
      <c r="F5" s="23">
        <v>0</v>
      </c>
      <c r="G5" s="4">
        <v>10</v>
      </c>
      <c r="H5" s="23">
        <v>0</v>
      </c>
      <c r="I5" s="4">
        <v>10</v>
      </c>
      <c r="J5" s="23">
        <v>0</v>
      </c>
      <c r="K5" s="4">
        <v>10</v>
      </c>
      <c r="L5" s="23">
        <v>0</v>
      </c>
      <c r="M5" s="4">
        <v>1</v>
      </c>
      <c r="N5" s="15">
        <f t="shared" ca="1" si="0"/>
        <v>61</v>
      </c>
      <c r="O5" s="35"/>
      <c r="P5" s="35"/>
      <c r="Q5" s="35"/>
      <c r="R5" s="14"/>
    </row>
    <row r="6" spans="1:18" s="26" customFormat="1">
      <c r="A6" s="20">
        <v>3</v>
      </c>
      <c r="B6" s="21" t="s">
        <v>2</v>
      </c>
      <c r="C6" s="22" t="s">
        <v>88</v>
      </c>
      <c r="D6" s="23">
        <v>0</v>
      </c>
      <c r="E6" s="23">
        <v>7</v>
      </c>
      <c r="F6" s="23">
        <v>0</v>
      </c>
      <c r="G6" s="23">
        <v>7</v>
      </c>
      <c r="H6" s="23">
        <v>0</v>
      </c>
      <c r="I6" s="23">
        <v>7</v>
      </c>
      <c r="J6" s="23">
        <v>0</v>
      </c>
      <c r="K6" s="23">
        <v>7</v>
      </c>
      <c r="L6" s="23">
        <v>0</v>
      </c>
      <c r="M6" s="23">
        <v>0</v>
      </c>
      <c r="N6" s="24">
        <f t="shared" ca="1" si="0"/>
        <v>28</v>
      </c>
      <c r="O6" s="35"/>
      <c r="P6" s="35"/>
      <c r="Q6" s="35"/>
      <c r="R6" s="25"/>
    </row>
    <row r="7" spans="1:18">
      <c r="A7" s="1">
        <v>4</v>
      </c>
      <c r="B7" s="2" t="s">
        <v>3</v>
      </c>
      <c r="C7" s="3">
        <v>20</v>
      </c>
      <c r="D7" s="4">
        <v>0</v>
      </c>
      <c r="E7" s="4">
        <v>10</v>
      </c>
      <c r="F7" s="23">
        <v>5</v>
      </c>
      <c r="G7" s="4">
        <v>10</v>
      </c>
      <c r="H7" s="23">
        <v>5</v>
      </c>
      <c r="I7" s="4">
        <v>10</v>
      </c>
      <c r="J7" s="23">
        <v>5</v>
      </c>
      <c r="K7" s="4">
        <v>10</v>
      </c>
      <c r="L7" s="23">
        <v>5</v>
      </c>
      <c r="M7" s="4">
        <v>13</v>
      </c>
      <c r="N7" s="15">
        <f t="shared" ca="1" si="0"/>
        <v>93</v>
      </c>
      <c r="O7" s="35"/>
      <c r="P7" s="35"/>
      <c r="Q7" s="35"/>
      <c r="R7" s="14"/>
    </row>
    <row r="8" spans="1:18" ht="14.25" customHeight="1">
      <c r="A8" s="1">
        <v>5</v>
      </c>
      <c r="B8" s="2" t="s">
        <v>4</v>
      </c>
      <c r="C8" s="3" t="s">
        <v>80</v>
      </c>
      <c r="D8" s="4">
        <v>0</v>
      </c>
      <c r="E8" s="4">
        <v>5</v>
      </c>
      <c r="F8" s="23">
        <v>3</v>
      </c>
      <c r="G8" s="4">
        <v>5</v>
      </c>
      <c r="H8" s="23">
        <v>3</v>
      </c>
      <c r="I8" s="4">
        <v>6</v>
      </c>
      <c r="J8" s="23">
        <v>5</v>
      </c>
      <c r="K8" s="4">
        <v>6</v>
      </c>
      <c r="L8" s="23">
        <v>5</v>
      </c>
      <c r="M8" s="4">
        <v>0</v>
      </c>
      <c r="N8" s="15">
        <f t="shared" ca="1" si="0"/>
        <v>38</v>
      </c>
      <c r="O8" s="35"/>
      <c r="P8" s="35"/>
      <c r="Q8" s="35"/>
      <c r="R8" s="14"/>
    </row>
    <row r="9" spans="1:18" s="26" customFormat="1">
      <c r="A9" s="20">
        <v>6</v>
      </c>
      <c r="B9" s="21" t="s">
        <v>5</v>
      </c>
      <c r="C9" s="22">
        <v>0</v>
      </c>
      <c r="D9" s="23">
        <v>0</v>
      </c>
      <c r="E9" s="23">
        <v>10</v>
      </c>
      <c r="F9" s="23">
        <v>5</v>
      </c>
      <c r="G9" s="23">
        <v>10</v>
      </c>
      <c r="H9" s="23">
        <v>5</v>
      </c>
      <c r="I9" s="23">
        <v>10</v>
      </c>
      <c r="J9" s="23">
        <v>5</v>
      </c>
      <c r="K9" s="23">
        <v>10</v>
      </c>
      <c r="L9" s="23">
        <v>5</v>
      </c>
      <c r="M9" s="23">
        <v>0</v>
      </c>
      <c r="N9" s="24">
        <f t="shared" ca="1" si="0"/>
        <v>60</v>
      </c>
    </row>
    <row r="10" spans="1:18">
      <c r="A10" s="1">
        <v>7</v>
      </c>
      <c r="B10" s="2" t="s">
        <v>6</v>
      </c>
      <c r="C10" s="3">
        <v>10</v>
      </c>
      <c r="D10" s="4">
        <v>20</v>
      </c>
      <c r="E10" s="4">
        <v>7</v>
      </c>
      <c r="F10" s="23">
        <v>5</v>
      </c>
      <c r="G10" s="4">
        <v>7</v>
      </c>
      <c r="H10" s="23">
        <v>5</v>
      </c>
      <c r="I10" s="4">
        <v>7</v>
      </c>
      <c r="J10" s="23">
        <v>5</v>
      </c>
      <c r="K10" s="4">
        <v>7</v>
      </c>
      <c r="L10" s="23">
        <v>5</v>
      </c>
      <c r="M10" s="4">
        <v>0</v>
      </c>
      <c r="N10" s="15">
        <f t="shared" ca="1" si="0"/>
        <v>78</v>
      </c>
      <c r="O10" s="50" t="s">
        <v>87</v>
      </c>
      <c r="P10" s="51"/>
      <c r="Q10" s="51"/>
    </row>
    <row r="11" spans="1:18">
      <c r="A11" s="1">
        <v>8</v>
      </c>
      <c r="B11" s="2" t="s">
        <v>7</v>
      </c>
      <c r="C11" s="3">
        <v>10</v>
      </c>
      <c r="D11" s="4">
        <v>0</v>
      </c>
      <c r="E11" s="4">
        <v>7</v>
      </c>
      <c r="F11" s="23">
        <v>3</v>
      </c>
      <c r="G11" s="4">
        <v>7</v>
      </c>
      <c r="H11" s="23">
        <v>5</v>
      </c>
      <c r="I11" s="4">
        <v>7</v>
      </c>
      <c r="J11" s="23">
        <v>5</v>
      </c>
      <c r="K11" s="4">
        <v>7</v>
      </c>
      <c r="L11" s="23">
        <v>3</v>
      </c>
      <c r="M11" s="4">
        <v>0</v>
      </c>
      <c r="N11" s="15">
        <f t="shared" ca="1" si="0"/>
        <v>54</v>
      </c>
      <c r="O11" s="52"/>
      <c r="P11" s="51"/>
      <c r="Q11" s="51"/>
    </row>
    <row r="12" spans="1:18">
      <c r="A12" s="1">
        <v>9</v>
      </c>
      <c r="B12" s="2" t="s">
        <v>8</v>
      </c>
      <c r="C12" s="3">
        <v>20</v>
      </c>
      <c r="D12" s="4">
        <v>20</v>
      </c>
      <c r="E12" s="4">
        <v>8</v>
      </c>
      <c r="F12" s="23">
        <v>5</v>
      </c>
      <c r="G12" s="4">
        <v>8</v>
      </c>
      <c r="H12" s="23">
        <v>5</v>
      </c>
      <c r="I12" s="4">
        <v>8</v>
      </c>
      <c r="J12" s="23">
        <v>5</v>
      </c>
      <c r="K12" s="4">
        <v>8</v>
      </c>
      <c r="L12" s="23">
        <v>5</v>
      </c>
      <c r="M12" s="4">
        <v>3</v>
      </c>
      <c r="N12" s="15">
        <f ca="1">SUM(C12:M12)</f>
        <v>95</v>
      </c>
      <c r="O12" s="52"/>
      <c r="P12" s="51"/>
      <c r="Q12" s="51"/>
    </row>
    <row r="13" spans="1:18">
      <c r="A13" s="1">
        <v>10</v>
      </c>
      <c r="B13" s="2" t="s">
        <v>9</v>
      </c>
      <c r="C13" s="3">
        <v>10</v>
      </c>
      <c r="D13" s="4">
        <v>20</v>
      </c>
      <c r="E13" s="4">
        <v>7</v>
      </c>
      <c r="F13" s="23">
        <v>5</v>
      </c>
      <c r="G13" s="4">
        <v>7</v>
      </c>
      <c r="H13" s="23">
        <v>5</v>
      </c>
      <c r="I13" s="4">
        <v>7</v>
      </c>
      <c r="J13" s="23">
        <v>5</v>
      </c>
      <c r="K13" s="4">
        <v>7</v>
      </c>
      <c r="L13" s="23">
        <v>5</v>
      </c>
      <c r="M13" s="4">
        <v>3</v>
      </c>
      <c r="N13" s="15">
        <f t="shared" ca="1" si="0"/>
        <v>81</v>
      </c>
      <c r="O13" s="52"/>
      <c r="P13" s="51"/>
      <c r="Q13" s="51"/>
    </row>
    <row r="14" spans="1:18">
      <c r="A14" s="1">
        <v>11</v>
      </c>
      <c r="B14" s="2" t="s">
        <v>10</v>
      </c>
      <c r="C14" s="3">
        <v>20</v>
      </c>
      <c r="D14" s="4">
        <v>20</v>
      </c>
      <c r="E14" s="4">
        <v>6</v>
      </c>
      <c r="F14" s="23">
        <v>3</v>
      </c>
      <c r="G14" s="4">
        <v>6</v>
      </c>
      <c r="H14" s="23">
        <v>3</v>
      </c>
      <c r="I14" s="4">
        <v>6</v>
      </c>
      <c r="J14" s="23">
        <v>3</v>
      </c>
      <c r="K14" s="4">
        <v>6</v>
      </c>
      <c r="L14" s="23">
        <v>3</v>
      </c>
      <c r="M14" s="4">
        <v>1</v>
      </c>
      <c r="N14" s="15">
        <f t="shared" ca="1" si="0"/>
        <v>77</v>
      </c>
      <c r="O14" s="52"/>
      <c r="P14" s="51"/>
      <c r="Q14" s="51"/>
    </row>
    <row r="15" spans="1:18">
      <c r="A15" s="1">
        <v>12</v>
      </c>
      <c r="B15" s="2" t="s">
        <v>11</v>
      </c>
      <c r="C15" s="3">
        <v>0</v>
      </c>
      <c r="D15" s="4">
        <v>0</v>
      </c>
      <c r="E15" s="4">
        <v>6</v>
      </c>
      <c r="F15" s="23">
        <v>3</v>
      </c>
      <c r="G15" s="4">
        <v>6</v>
      </c>
      <c r="H15" s="23">
        <v>3</v>
      </c>
      <c r="I15" s="4">
        <v>6</v>
      </c>
      <c r="J15" s="23">
        <v>3</v>
      </c>
      <c r="K15" s="4">
        <v>6</v>
      </c>
      <c r="L15" s="23">
        <v>3</v>
      </c>
      <c r="M15" s="4">
        <v>1</v>
      </c>
      <c r="N15" s="15">
        <f t="shared" ca="1" si="0"/>
        <v>37</v>
      </c>
      <c r="O15" s="52"/>
      <c r="P15" s="51"/>
      <c r="Q15" s="51"/>
    </row>
    <row r="16" spans="1:18">
      <c r="A16" s="1">
        <v>13</v>
      </c>
      <c r="B16" s="2" t="s">
        <v>12</v>
      </c>
      <c r="C16" s="3">
        <v>10</v>
      </c>
      <c r="D16" s="4">
        <v>0</v>
      </c>
      <c r="E16" s="4">
        <v>7</v>
      </c>
      <c r="F16" s="23">
        <v>3</v>
      </c>
      <c r="G16" s="4">
        <v>7</v>
      </c>
      <c r="H16" s="23">
        <v>3</v>
      </c>
      <c r="I16" s="4">
        <v>7</v>
      </c>
      <c r="J16" s="23">
        <v>3</v>
      </c>
      <c r="K16" s="4">
        <v>7</v>
      </c>
      <c r="L16" s="23">
        <v>3</v>
      </c>
      <c r="M16" s="4">
        <v>0</v>
      </c>
      <c r="N16" s="15">
        <f t="shared" ca="1" si="0"/>
        <v>50</v>
      </c>
      <c r="O16" s="52"/>
      <c r="P16" s="51"/>
      <c r="Q16" s="51"/>
    </row>
    <row r="17" spans="1:17" s="19" customFormat="1">
      <c r="A17" s="20">
        <v>14</v>
      </c>
      <c r="B17" s="21" t="s">
        <v>13</v>
      </c>
      <c r="C17" s="22">
        <v>20</v>
      </c>
      <c r="D17" s="23">
        <v>20</v>
      </c>
      <c r="E17" s="23">
        <v>8</v>
      </c>
      <c r="F17" s="23">
        <v>5</v>
      </c>
      <c r="G17" s="23">
        <v>8</v>
      </c>
      <c r="H17" s="23">
        <v>3</v>
      </c>
      <c r="I17" s="23">
        <v>8</v>
      </c>
      <c r="J17" s="23">
        <v>3</v>
      </c>
      <c r="K17" s="23">
        <v>8</v>
      </c>
      <c r="L17" s="23">
        <v>5</v>
      </c>
      <c r="M17" s="23">
        <v>1</v>
      </c>
      <c r="N17" s="24">
        <f t="shared" ca="1" si="0"/>
        <v>89</v>
      </c>
      <c r="O17" s="52"/>
      <c r="P17" s="51"/>
      <c r="Q17" s="51"/>
    </row>
    <row r="18" spans="1:17" s="27" customFormat="1">
      <c r="A18" s="20">
        <v>15</v>
      </c>
      <c r="B18" s="21" t="s">
        <v>14</v>
      </c>
      <c r="C18" s="22">
        <v>20</v>
      </c>
      <c r="D18" s="23">
        <v>20</v>
      </c>
      <c r="E18" s="23">
        <v>3</v>
      </c>
      <c r="F18" s="23">
        <v>0</v>
      </c>
      <c r="G18" s="23">
        <v>3</v>
      </c>
      <c r="H18" s="23">
        <v>0</v>
      </c>
      <c r="I18" s="23">
        <v>3</v>
      </c>
      <c r="J18" s="23">
        <v>0</v>
      </c>
      <c r="K18" s="23">
        <v>3</v>
      </c>
      <c r="L18" s="23">
        <v>0</v>
      </c>
      <c r="M18" s="23">
        <v>0</v>
      </c>
      <c r="N18" s="24">
        <f t="shared" ca="1" si="0"/>
        <v>52</v>
      </c>
      <c r="O18" s="52"/>
      <c r="P18" s="51"/>
      <c r="Q18" s="51"/>
    </row>
    <row r="19" spans="1:17" s="19" customFormat="1">
      <c r="A19" s="20">
        <v>16</v>
      </c>
      <c r="B19" s="21" t="s">
        <v>15</v>
      </c>
      <c r="C19" s="22">
        <v>20</v>
      </c>
      <c r="D19" s="23">
        <v>0</v>
      </c>
      <c r="E19" s="23">
        <v>3</v>
      </c>
      <c r="F19" s="23">
        <v>0</v>
      </c>
      <c r="G19" s="23">
        <v>3</v>
      </c>
      <c r="H19" s="23">
        <v>0</v>
      </c>
      <c r="I19" s="23">
        <v>3</v>
      </c>
      <c r="J19" s="23">
        <v>0</v>
      </c>
      <c r="K19" s="23">
        <v>3</v>
      </c>
      <c r="L19" s="23">
        <v>0</v>
      </c>
      <c r="M19" s="23">
        <v>0</v>
      </c>
      <c r="N19" s="24">
        <f t="shared" ca="1" si="0"/>
        <v>32</v>
      </c>
      <c r="O19" s="52"/>
      <c r="P19" s="51"/>
      <c r="Q19" s="51"/>
    </row>
    <row r="20" spans="1:17" s="19" customFormat="1">
      <c r="A20" s="20">
        <v>17</v>
      </c>
      <c r="B20" s="21" t="s">
        <v>16</v>
      </c>
      <c r="C20" s="22">
        <v>20</v>
      </c>
      <c r="D20" s="23">
        <v>0</v>
      </c>
      <c r="E20" s="23">
        <v>3</v>
      </c>
      <c r="F20" s="23">
        <v>0</v>
      </c>
      <c r="G20" s="23">
        <v>3</v>
      </c>
      <c r="H20" s="23">
        <v>0</v>
      </c>
      <c r="I20" s="23">
        <v>3</v>
      </c>
      <c r="J20" s="23">
        <v>0</v>
      </c>
      <c r="K20" s="23">
        <v>3</v>
      </c>
      <c r="L20" s="23">
        <v>0</v>
      </c>
      <c r="M20" s="23">
        <v>1</v>
      </c>
      <c r="N20" s="24">
        <f t="shared" ca="1" si="0"/>
        <v>33</v>
      </c>
      <c r="O20" s="52"/>
      <c r="P20" s="51"/>
      <c r="Q20" s="51"/>
    </row>
    <row r="21" spans="1:17" s="19" customFormat="1">
      <c r="A21" s="20">
        <v>18</v>
      </c>
      <c r="B21" s="21" t="s">
        <v>17</v>
      </c>
      <c r="C21" s="22">
        <v>0</v>
      </c>
      <c r="D21" s="23">
        <v>0</v>
      </c>
      <c r="E21" s="23">
        <v>7</v>
      </c>
      <c r="F21" s="23">
        <v>5</v>
      </c>
      <c r="G21" s="23">
        <v>7</v>
      </c>
      <c r="H21" s="23">
        <v>5</v>
      </c>
      <c r="I21" s="23">
        <v>7</v>
      </c>
      <c r="J21" s="23">
        <v>5</v>
      </c>
      <c r="K21" s="23">
        <v>7</v>
      </c>
      <c r="L21" s="23">
        <v>5</v>
      </c>
      <c r="M21" s="23">
        <v>0</v>
      </c>
      <c r="N21" s="24">
        <f t="shared" ca="1" si="0"/>
        <v>48</v>
      </c>
      <c r="O21" s="52"/>
      <c r="P21" s="51"/>
      <c r="Q21" s="51"/>
    </row>
    <row r="22" spans="1:17" s="19" customFormat="1">
      <c r="A22" s="20">
        <v>19</v>
      </c>
      <c r="B22" s="21" t="s">
        <v>18</v>
      </c>
      <c r="C22" s="22">
        <v>0</v>
      </c>
      <c r="D22" s="23">
        <v>20</v>
      </c>
      <c r="E22" s="23">
        <v>3</v>
      </c>
      <c r="F22" s="23">
        <v>3</v>
      </c>
      <c r="G22" s="23">
        <v>3</v>
      </c>
      <c r="H22" s="23">
        <v>3</v>
      </c>
      <c r="I22" s="23">
        <v>3</v>
      </c>
      <c r="J22" s="23">
        <v>3</v>
      </c>
      <c r="K22" s="23">
        <v>3</v>
      </c>
      <c r="L22" s="23">
        <v>3</v>
      </c>
      <c r="M22" s="23">
        <v>1</v>
      </c>
      <c r="N22" s="24">
        <f t="shared" ca="1" si="0"/>
        <v>45</v>
      </c>
      <c r="O22" s="52"/>
      <c r="P22" s="51"/>
      <c r="Q22" s="51"/>
    </row>
    <row r="23" spans="1:17" s="19" customFormat="1">
      <c r="A23" s="20">
        <v>20</v>
      </c>
      <c r="B23" s="21" t="s">
        <v>19</v>
      </c>
      <c r="C23" s="22">
        <v>20</v>
      </c>
      <c r="D23" s="23">
        <v>20</v>
      </c>
      <c r="E23" s="23">
        <v>4</v>
      </c>
      <c r="F23" s="23">
        <v>0</v>
      </c>
      <c r="G23" s="23">
        <v>3</v>
      </c>
      <c r="H23" s="23">
        <v>0</v>
      </c>
      <c r="I23" s="23">
        <v>3</v>
      </c>
      <c r="J23" s="23">
        <v>0</v>
      </c>
      <c r="K23" s="23">
        <v>4</v>
      </c>
      <c r="L23" s="23">
        <v>0</v>
      </c>
      <c r="M23" s="23">
        <v>0</v>
      </c>
      <c r="N23" s="24">
        <f t="shared" ca="1" si="0"/>
        <v>54</v>
      </c>
    </row>
    <row r="24" spans="1:17" s="19" customFormat="1">
      <c r="A24" s="20">
        <v>21</v>
      </c>
      <c r="B24" s="21" t="s">
        <v>20</v>
      </c>
      <c r="C24" s="22">
        <v>10</v>
      </c>
      <c r="D24" s="23">
        <v>0</v>
      </c>
      <c r="E24" s="23">
        <v>5</v>
      </c>
      <c r="F24" s="23">
        <v>3</v>
      </c>
      <c r="G24" s="23">
        <v>5</v>
      </c>
      <c r="H24" s="23">
        <v>3</v>
      </c>
      <c r="I24" s="23">
        <v>5</v>
      </c>
      <c r="J24" s="23">
        <v>5</v>
      </c>
      <c r="K24" s="23">
        <v>5</v>
      </c>
      <c r="L24" s="23">
        <v>3</v>
      </c>
      <c r="M24" s="23">
        <v>0</v>
      </c>
      <c r="N24" s="24">
        <f t="shared" ca="1" si="0"/>
        <v>44</v>
      </c>
    </row>
    <row r="25" spans="1:17" s="19" customFormat="1">
      <c r="A25" s="20">
        <v>22</v>
      </c>
      <c r="B25" s="21" t="s">
        <v>21</v>
      </c>
      <c r="C25" s="22">
        <v>10</v>
      </c>
      <c r="D25" s="23">
        <v>20</v>
      </c>
      <c r="E25" s="23">
        <v>3</v>
      </c>
      <c r="F25" s="23">
        <v>0</v>
      </c>
      <c r="G25" s="23">
        <v>3</v>
      </c>
      <c r="H25" s="23">
        <v>0</v>
      </c>
      <c r="I25" s="23">
        <v>3</v>
      </c>
      <c r="J25" s="23">
        <v>0</v>
      </c>
      <c r="K25" s="23">
        <v>3</v>
      </c>
      <c r="L25" s="23">
        <v>0</v>
      </c>
      <c r="M25" s="23">
        <v>1</v>
      </c>
      <c r="N25" s="24">
        <f t="shared" ca="1" si="0"/>
        <v>43</v>
      </c>
    </row>
    <row r="26" spans="1:17" s="19" customFormat="1" ht="19.5" customHeight="1">
      <c r="A26" s="20">
        <v>23</v>
      </c>
      <c r="B26" s="21" t="s">
        <v>22</v>
      </c>
      <c r="C26" s="28">
        <v>10</v>
      </c>
      <c r="D26" s="23">
        <v>0</v>
      </c>
      <c r="E26" s="23">
        <v>4</v>
      </c>
      <c r="F26" s="23">
        <v>0</v>
      </c>
      <c r="G26" s="23">
        <v>4</v>
      </c>
      <c r="H26" s="23">
        <v>0</v>
      </c>
      <c r="I26" s="23">
        <v>3</v>
      </c>
      <c r="J26" s="23">
        <v>0</v>
      </c>
      <c r="K26" s="23">
        <v>3</v>
      </c>
      <c r="L26" s="23">
        <v>0</v>
      </c>
      <c r="M26" s="23">
        <v>0</v>
      </c>
      <c r="N26" s="24">
        <f ca="1">C26+D26+E26+F26+G26+H26+I26+J26+K26+L26+M26</f>
        <v>24</v>
      </c>
    </row>
    <row r="27" spans="1:17" s="19" customFormat="1" ht="28.5">
      <c r="A27" s="20">
        <v>24</v>
      </c>
      <c r="B27" s="21" t="s">
        <v>23</v>
      </c>
      <c r="C27" s="22">
        <v>20</v>
      </c>
      <c r="D27" s="23">
        <v>0</v>
      </c>
      <c r="E27" s="23">
        <v>4</v>
      </c>
      <c r="F27" s="23">
        <v>0</v>
      </c>
      <c r="G27" s="23">
        <v>4</v>
      </c>
      <c r="H27" s="23">
        <v>0</v>
      </c>
      <c r="I27" s="23">
        <v>4</v>
      </c>
      <c r="J27" s="23">
        <v>0</v>
      </c>
      <c r="K27" s="23">
        <v>4</v>
      </c>
      <c r="L27" s="23">
        <v>0</v>
      </c>
      <c r="M27" s="23">
        <v>0</v>
      </c>
      <c r="N27" s="24">
        <f t="shared" ref="N27:N54" ca="1" si="1">SUM(C27:M27)</f>
        <v>36</v>
      </c>
    </row>
    <row r="28" spans="1:17" s="19" customFormat="1">
      <c r="A28" s="20">
        <v>25</v>
      </c>
      <c r="B28" s="21" t="s">
        <v>24</v>
      </c>
      <c r="C28" s="22">
        <v>20</v>
      </c>
      <c r="D28" s="23">
        <v>0</v>
      </c>
      <c r="E28" s="23">
        <v>3</v>
      </c>
      <c r="F28" s="23">
        <v>0</v>
      </c>
      <c r="G28" s="23">
        <v>3</v>
      </c>
      <c r="H28" s="23">
        <v>0</v>
      </c>
      <c r="I28" s="23">
        <v>3</v>
      </c>
      <c r="J28" s="23">
        <v>0</v>
      </c>
      <c r="K28" s="23">
        <v>3</v>
      </c>
      <c r="L28" s="23">
        <v>0</v>
      </c>
      <c r="M28" s="23">
        <v>0</v>
      </c>
      <c r="N28" s="24">
        <f t="shared" ca="1" si="1"/>
        <v>32</v>
      </c>
    </row>
    <row r="29" spans="1:17" s="19" customFormat="1">
      <c r="A29" s="20">
        <v>26</v>
      </c>
      <c r="B29" s="21" t="s">
        <v>25</v>
      </c>
      <c r="C29" s="22">
        <v>20</v>
      </c>
      <c r="D29" s="23">
        <v>0</v>
      </c>
      <c r="E29" s="23">
        <v>3</v>
      </c>
      <c r="F29" s="23">
        <v>3</v>
      </c>
      <c r="G29" s="23">
        <v>3</v>
      </c>
      <c r="H29" s="23">
        <v>3</v>
      </c>
      <c r="I29" s="23">
        <v>3</v>
      </c>
      <c r="J29" s="23">
        <v>3</v>
      </c>
      <c r="K29" s="23">
        <v>3</v>
      </c>
      <c r="L29" s="23">
        <v>3</v>
      </c>
      <c r="M29" s="23">
        <v>0</v>
      </c>
      <c r="N29" s="24">
        <f t="shared" ca="1" si="1"/>
        <v>44</v>
      </c>
    </row>
    <row r="30" spans="1:17" s="19" customFormat="1">
      <c r="A30" s="20">
        <v>27</v>
      </c>
      <c r="B30" s="21" t="s">
        <v>26</v>
      </c>
      <c r="C30" s="22">
        <v>0</v>
      </c>
      <c r="D30" s="23">
        <v>20</v>
      </c>
      <c r="E30" s="23">
        <v>3</v>
      </c>
      <c r="F30" s="23">
        <v>0</v>
      </c>
      <c r="G30" s="23">
        <v>3</v>
      </c>
      <c r="H30" s="23">
        <v>0</v>
      </c>
      <c r="I30" s="23">
        <v>3</v>
      </c>
      <c r="J30" s="23">
        <v>0</v>
      </c>
      <c r="K30" s="23">
        <v>3</v>
      </c>
      <c r="L30" s="23">
        <v>0</v>
      </c>
      <c r="M30" s="23">
        <v>0</v>
      </c>
      <c r="N30" s="24">
        <f t="shared" ca="1" si="1"/>
        <v>32</v>
      </c>
    </row>
    <row r="31" spans="1:17" s="19" customFormat="1">
      <c r="A31" s="20">
        <v>28</v>
      </c>
      <c r="B31" s="21" t="s">
        <v>27</v>
      </c>
      <c r="C31" s="22">
        <v>0</v>
      </c>
      <c r="D31" s="23">
        <v>0</v>
      </c>
      <c r="E31" s="23">
        <v>3</v>
      </c>
      <c r="F31" s="23">
        <v>0</v>
      </c>
      <c r="G31" s="23">
        <v>3</v>
      </c>
      <c r="H31" s="23">
        <v>0</v>
      </c>
      <c r="I31" s="23">
        <v>3</v>
      </c>
      <c r="J31" s="23">
        <v>0</v>
      </c>
      <c r="K31" s="23">
        <v>3</v>
      </c>
      <c r="L31" s="23">
        <v>0</v>
      </c>
      <c r="M31" s="23">
        <v>0</v>
      </c>
      <c r="N31" s="24">
        <f t="shared" ca="1" si="1"/>
        <v>12</v>
      </c>
    </row>
    <row r="32" spans="1:17" s="19" customFormat="1">
      <c r="A32" s="20">
        <v>29</v>
      </c>
      <c r="B32" s="21" t="s">
        <v>28</v>
      </c>
      <c r="C32" s="22">
        <v>10</v>
      </c>
      <c r="D32" s="23">
        <v>0</v>
      </c>
      <c r="E32" s="23">
        <v>3</v>
      </c>
      <c r="F32" s="23">
        <v>0</v>
      </c>
      <c r="G32" s="23">
        <v>3</v>
      </c>
      <c r="H32" s="23">
        <v>0</v>
      </c>
      <c r="I32" s="23">
        <v>3</v>
      </c>
      <c r="J32" s="23">
        <v>0</v>
      </c>
      <c r="K32" s="23">
        <v>3</v>
      </c>
      <c r="L32" s="23">
        <v>0</v>
      </c>
      <c r="M32" s="23">
        <v>0</v>
      </c>
      <c r="N32" s="24">
        <f t="shared" ca="1" si="1"/>
        <v>22</v>
      </c>
    </row>
    <row r="33" spans="1:14" s="19" customFormat="1">
      <c r="A33" s="20">
        <v>30</v>
      </c>
      <c r="B33" s="21" t="s">
        <v>29</v>
      </c>
      <c r="C33" s="22">
        <v>20</v>
      </c>
      <c r="D33" s="23">
        <v>0</v>
      </c>
      <c r="E33" s="23">
        <v>3</v>
      </c>
      <c r="F33" s="23">
        <v>0</v>
      </c>
      <c r="G33" s="23">
        <v>3</v>
      </c>
      <c r="H33" s="23">
        <v>0</v>
      </c>
      <c r="I33" s="23">
        <v>3</v>
      </c>
      <c r="J33" s="23">
        <v>0</v>
      </c>
      <c r="K33" s="23">
        <v>3</v>
      </c>
      <c r="L33" s="23">
        <v>0</v>
      </c>
      <c r="M33" s="23">
        <v>0</v>
      </c>
      <c r="N33" s="24">
        <f t="shared" ca="1" si="1"/>
        <v>32</v>
      </c>
    </row>
    <row r="34" spans="1:14" s="19" customFormat="1">
      <c r="A34" s="20">
        <v>31</v>
      </c>
      <c r="B34" s="21" t="s">
        <v>30</v>
      </c>
      <c r="C34" s="22">
        <v>10</v>
      </c>
      <c r="D34" s="23">
        <v>0</v>
      </c>
      <c r="E34" s="23">
        <v>3</v>
      </c>
      <c r="F34" s="23">
        <v>5</v>
      </c>
      <c r="G34" s="23">
        <v>3</v>
      </c>
      <c r="H34" s="23">
        <v>5</v>
      </c>
      <c r="I34" s="23">
        <v>3</v>
      </c>
      <c r="J34" s="23">
        <v>5</v>
      </c>
      <c r="K34" s="23">
        <v>3</v>
      </c>
      <c r="L34" s="23">
        <v>5</v>
      </c>
      <c r="M34" s="23">
        <v>0</v>
      </c>
      <c r="N34" s="24">
        <f t="shared" ca="1" si="1"/>
        <v>42</v>
      </c>
    </row>
    <row r="35" spans="1:14" s="19" customFormat="1">
      <c r="A35" s="20">
        <v>32</v>
      </c>
      <c r="B35" s="21" t="s">
        <v>31</v>
      </c>
      <c r="C35" s="22">
        <v>20</v>
      </c>
      <c r="D35" s="23">
        <v>0</v>
      </c>
      <c r="E35" s="23">
        <v>3</v>
      </c>
      <c r="F35" s="23">
        <v>0</v>
      </c>
      <c r="G35" s="23">
        <v>3</v>
      </c>
      <c r="H35" s="23">
        <v>0</v>
      </c>
      <c r="I35" s="23">
        <v>3</v>
      </c>
      <c r="J35" s="23">
        <v>0</v>
      </c>
      <c r="K35" s="23">
        <v>3</v>
      </c>
      <c r="L35" s="23">
        <v>0</v>
      </c>
      <c r="M35" s="23">
        <v>0</v>
      </c>
      <c r="N35" s="24">
        <f t="shared" ca="1" si="1"/>
        <v>32</v>
      </c>
    </row>
    <row r="36" spans="1:14" s="19" customFormat="1">
      <c r="A36" s="20">
        <v>33</v>
      </c>
      <c r="B36" s="21" t="s">
        <v>32</v>
      </c>
      <c r="C36" s="22">
        <v>20</v>
      </c>
      <c r="D36" s="23">
        <v>0</v>
      </c>
      <c r="E36" s="23">
        <v>7</v>
      </c>
      <c r="F36" s="23">
        <v>0</v>
      </c>
      <c r="G36" s="23">
        <v>7</v>
      </c>
      <c r="H36" s="23">
        <v>0</v>
      </c>
      <c r="I36" s="23">
        <v>7</v>
      </c>
      <c r="J36" s="23">
        <v>0</v>
      </c>
      <c r="K36" s="23">
        <v>7</v>
      </c>
      <c r="L36" s="23">
        <v>0</v>
      </c>
      <c r="M36" s="23">
        <v>0</v>
      </c>
      <c r="N36" s="24">
        <f t="shared" ca="1" si="1"/>
        <v>48</v>
      </c>
    </row>
    <row r="37" spans="1:14" s="19" customFormat="1">
      <c r="A37" s="20">
        <v>34</v>
      </c>
      <c r="B37" s="21" t="s">
        <v>33</v>
      </c>
      <c r="C37" s="22">
        <v>0</v>
      </c>
      <c r="D37" s="23">
        <v>20</v>
      </c>
      <c r="E37" s="23">
        <v>3</v>
      </c>
      <c r="F37" s="23">
        <v>0</v>
      </c>
      <c r="G37" s="23">
        <v>3</v>
      </c>
      <c r="H37" s="23">
        <v>0</v>
      </c>
      <c r="I37" s="23">
        <v>3</v>
      </c>
      <c r="J37" s="23">
        <v>0</v>
      </c>
      <c r="K37" s="23">
        <v>3</v>
      </c>
      <c r="L37" s="23">
        <v>0</v>
      </c>
      <c r="M37" s="23">
        <v>0</v>
      </c>
      <c r="N37" s="24">
        <f t="shared" ca="1" si="1"/>
        <v>32</v>
      </c>
    </row>
    <row r="38" spans="1:14" s="19" customFormat="1">
      <c r="A38" s="20">
        <v>35</v>
      </c>
      <c r="B38" s="21" t="s">
        <v>34</v>
      </c>
      <c r="C38" s="22">
        <v>20</v>
      </c>
      <c r="D38" s="23">
        <v>0</v>
      </c>
      <c r="E38" s="23">
        <v>4</v>
      </c>
      <c r="F38" s="23">
        <v>0</v>
      </c>
      <c r="G38" s="23">
        <v>4</v>
      </c>
      <c r="H38" s="23">
        <v>0</v>
      </c>
      <c r="I38" s="23">
        <v>4</v>
      </c>
      <c r="J38" s="23">
        <v>0</v>
      </c>
      <c r="K38" s="23">
        <v>4</v>
      </c>
      <c r="L38" s="23">
        <v>0</v>
      </c>
      <c r="M38" s="23">
        <v>0</v>
      </c>
      <c r="N38" s="24">
        <f t="shared" ca="1" si="1"/>
        <v>36</v>
      </c>
    </row>
    <row r="39" spans="1:14" s="19" customFormat="1">
      <c r="A39" s="20">
        <v>36</v>
      </c>
      <c r="B39" s="21" t="s">
        <v>35</v>
      </c>
      <c r="C39" s="22">
        <v>20</v>
      </c>
      <c r="D39" s="23">
        <v>0</v>
      </c>
      <c r="E39" s="23">
        <v>3</v>
      </c>
      <c r="F39" s="23">
        <v>0</v>
      </c>
      <c r="G39" s="23">
        <v>3</v>
      </c>
      <c r="H39" s="23">
        <v>0</v>
      </c>
      <c r="I39" s="23">
        <v>3</v>
      </c>
      <c r="J39" s="23">
        <v>0</v>
      </c>
      <c r="K39" s="23">
        <v>3</v>
      </c>
      <c r="L39" s="23">
        <v>0</v>
      </c>
      <c r="M39" s="23">
        <v>0</v>
      </c>
      <c r="N39" s="24">
        <f t="shared" ca="1" si="1"/>
        <v>32</v>
      </c>
    </row>
    <row r="40" spans="1:14" s="19" customFormat="1">
      <c r="A40" s="20">
        <v>37</v>
      </c>
      <c r="B40" s="21" t="s">
        <v>36</v>
      </c>
      <c r="C40" s="22">
        <v>20</v>
      </c>
      <c r="D40" s="23">
        <v>0</v>
      </c>
      <c r="E40" s="23">
        <v>4</v>
      </c>
      <c r="F40" s="23">
        <v>0</v>
      </c>
      <c r="G40" s="23">
        <v>4</v>
      </c>
      <c r="H40" s="23">
        <v>0</v>
      </c>
      <c r="I40" s="23">
        <v>4</v>
      </c>
      <c r="J40" s="23">
        <v>0</v>
      </c>
      <c r="K40" s="23">
        <v>4</v>
      </c>
      <c r="L40" s="23">
        <v>0</v>
      </c>
      <c r="M40" s="23">
        <v>8</v>
      </c>
      <c r="N40" s="24">
        <f t="shared" ca="1" si="1"/>
        <v>44</v>
      </c>
    </row>
    <row r="41" spans="1:14" s="19" customFormat="1" ht="28.5">
      <c r="A41" s="20">
        <v>38</v>
      </c>
      <c r="B41" s="21" t="s">
        <v>37</v>
      </c>
      <c r="C41" s="22">
        <v>10</v>
      </c>
      <c r="D41" s="23">
        <v>0</v>
      </c>
      <c r="E41" s="23">
        <v>3</v>
      </c>
      <c r="F41" s="23">
        <v>0</v>
      </c>
      <c r="G41" s="23">
        <v>3</v>
      </c>
      <c r="H41" s="23">
        <v>0</v>
      </c>
      <c r="I41" s="23">
        <v>3</v>
      </c>
      <c r="J41" s="23">
        <v>0</v>
      </c>
      <c r="K41" s="23">
        <v>3</v>
      </c>
      <c r="L41" s="23">
        <v>0</v>
      </c>
      <c r="M41" s="23">
        <v>1</v>
      </c>
      <c r="N41" s="24">
        <f t="shared" ca="1" si="1"/>
        <v>23</v>
      </c>
    </row>
    <row r="42" spans="1:14" s="19" customFormat="1">
      <c r="A42" s="20">
        <v>39</v>
      </c>
      <c r="B42" s="21" t="s">
        <v>38</v>
      </c>
      <c r="C42" s="22">
        <v>20</v>
      </c>
      <c r="D42" s="23">
        <v>0</v>
      </c>
      <c r="E42" s="23">
        <v>4</v>
      </c>
      <c r="F42" s="23">
        <v>0</v>
      </c>
      <c r="G42" s="23">
        <v>4</v>
      </c>
      <c r="H42" s="23">
        <v>0</v>
      </c>
      <c r="I42" s="23">
        <v>4</v>
      </c>
      <c r="J42" s="23">
        <v>0</v>
      </c>
      <c r="K42" s="23">
        <v>4</v>
      </c>
      <c r="L42" s="23">
        <v>0</v>
      </c>
      <c r="M42" s="23">
        <v>0</v>
      </c>
      <c r="N42" s="24">
        <f t="shared" ca="1" si="1"/>
        <v>36</v>
      </c>
    </row>
    <row r="43" spans="1:14" s="19" customFormat="1">
      <c r="A43" s="20">
        <v>40</v>
      </c>
      <c r="B43" s="21" t="s">
        <v>39</v>
      </c>
      <c r="C43" s="22">
        <v>10</v>
      </c>
      <c r="D43" s="23">
        <v>0</v>
      </c>
      <c r="E43" s="23">
        <v>4</v>
      </c>
      <c r="F43" s="23">
        <v>0</v>
      </c>
      <c r="G43" s="23">
        <v>4</v>
      </c>
      <c r="H43" s="23">
        <v>0</v>
      </c>
      <c r="I43" s="23">
        <v>4</v>
      </c>
      <c r="J43" s="23">
        <v>0</v>
      </c>
      <c r="K43" s="23">
        <v>4</v>
      </c>
      <c r="L43" s="23">
        <v>0</v>
      </c>
      <c r="M43" s="23">
        <v>3</v>
      </c>
      <c r="N43" s="24">
        <f t="shared" ca="1" si="1"/>
        <v>29</v>
      </c>
    </row>
    <row r="44" spans="1:14" s="19" customFormat="1">
      <c r="A44" s="20">
        <v>41</v>
      </c>
      <c r="B44" s="21" t="s">
        <v>40</v>
      </c>
      <c r="C44" s="22">
        <v>20</v>
      </c>
      <c r="D44" s="23">
        <v>20</v>
      </c>
      <c r="E44" s="23">
        <v>6</v>
      </c>
      <c r="F44" s="23">
        <v>5</v>
      </c>
      <c r="G44" s="23">
        <v>6</v>
      </c>
      <c r="H44" s="23">
        <v>5</v>
      </c>
      <c r="I44" s="23">
        <v>6</v>
      </c>
      <c r="J44" s="23">
        <v>5</v>
      </c>
      <c r="K44" s="23">
        <v>6</v>
      </c>
      <c r="L44" s="23">
        <v>5</v>
      </c>
      <c r="M44" s="23">
        <v>0</v>
      </c>
      <c r="N44" s="24">
        <f t="shared" ca="1" si="1"/>
        <v>84</v>
      </c>
    </row>
    <row r="45" spans="1:14" s="19" customFormat="1">
      <c r="A45" s="20">
        <v>42</v>
      </c>
      <c r="B45" s="21" t="s">
        <v>41</v>
      </c>
      <c r="C45" s="22">
        <v>20</v>
      </c>
      <c r="D45" s="23">
        <v>0</v>
      </c>
      <c r="E45" s="23">
        <v>3</v>
      </c>
      <c r="F45" s="23">
        <v>0</v>
      </c>
      <c r="G45" s="23">
        <v>3</v>
      </c>
      <c r="H45" s="23">
        <v>0</v>
      </c>
      <c r="I45" s="23">
        <v>3</v>
      </c>
      <c r="J45" s="23">
        <v>0</v>
      </c>
      <c r="K45" s="23">
        <v>3</v>
      </c>
      <c r="L45" s="23">
        <v>0</v>
      </c>
      <c r="M45" s="23">
        <v>0</v>
      </c>
      <c r="N45" s="24">
        <f t="shared" ca="1" si="1"/>
        <v>32</v>
      </c>
    </row>
    <row r="46" spans="1:14" s="19" customFormat="1">
      <c r="A46" s="20">
        <v>43</v>
      </c>
      <c r="B46" s="21" t="s">
        <v>42</v>
      </c>
      <c r="C46" s="22">
        <v>20</v>
      </c>
      <c r="D46" s="23">
        <v>20</v>
      </c>
      <c r="E46" s="23">
        <v>4</v>
      </c>
      <c r="F46" s="23">
        <v>0</v>
      </c>
      <c r="G46" s="23">
        <v>4</v>
      </c>
      <c r="H46" s="23">
        <v>0</v>
      </c>
      <c r="I46" s="23">
        <v>4</v>
      </c>
      <c r="J46" s="23">
        <v>0</v>
      </c>
      <c r="K46" s="23">
        <v>4</v>
      </c>
      <c r="L46" s="23">
        <v>0</v>
      </c>
      <c r="M46" s="23">
        <v>0</v>
      </c>
      <c r="N46" s="24">
        <f t="shared" ca="1" si="1"/>
        <v>56</v>
      </c>
    </row>
    <row r="47" spans="1:14" s="19" customFormat="1" ht="14.25" customHeight="1">
      <c r="A47" s="20">
        <v>44</v>
      </c>
      <c r="B47" s="21" t="s">
        <v>43</v>
      </c>
      <c r="C47" s="22">
        <v>0</v>
      </c>
      <c r="D47" s="23">
        <v>0</v>
      </c>
      <c r="E47" s="23">
        <v>3</v>
      </c>
      <c r="F47" s="23">
        <v>0</v>
      </c>
      <c r="G47" s="23">
        <v>3</v>
      </c>
      <c r="H47" s="23">
        <v>0</v>
      </c>
      <c r="I47" s="23">
        <v>3</v>
      </c>
      <c r="J47" s="23">
        <v>0</v>
      </c>
      <c r="K47" s="23">
        <v>3</v>
      </c>
      <c r="L47" s="23">
        <v>0</v>
      </c>
      <c r="M47" s="23">
        <v>0</v>
      </c>
      <c r="N47" s="24">
        <f t="shared" ca="1" si="1"/>
        <v>12</v>
      </c>
    </row>
    <row r="48" spans="1:14" s="19" customFormat="1">
      <c r="A48" s="20">
        <v>45</v>
      </c>
      <c r="B48" s="21" t="s">
        <v>44</v>
      </c>
      <c r="C48" s="22">
        <v>20</v>
      </c>
      <c r="D48" s="23">
        <v>0</v>
      </c>
      <c r="E48" s="23">
        <v>3</v>
      </c>
      <c r="F48" s="23">
        <v>0</v>
      </c>
      <c r="G48" s="23">
        <v>3</v>
      </c>
      <c r="H48" s="23">
        <v>0</v>
      </c>
      <c r="I48" s="23">
        <v>3</v>
      </c>
      <c r="J48" s="23">
        <v>0</v>
      </c>
      <c r="K48" s="23">
        <v>3</v>
      </c>
      <c r="L48" s="23">
        <v>0</v>
      </c>
      <c r="M48" s="23">
        <v>0</v>
      </c>
      <c r="N48" s="24">
        <f t="shared" ca="1" si="1"/>
        <v>32</v>
      </c>
    </row>
    <row r="49" spans="1:14" s="19" customFormat="1">
      <c r="A49" s="20">
        <v>46</v>
      </c>
      <c r="B49" s="21" t="s">
        <v>45</v>
      </c>
      <c r="C49" s="22">
        <v>10</v>
      </c>
      <c r="D49" s="23">
        <v>0</v>
      </c>
      <c r="E49" s="23">
        <v>3</v>
      </c>
      <c r="F49" s="23">
        <v>0</v>
      </c>
      <c r="G49" s="23">
        <v>3</v>
      </c>
      <c r="H49" s="23">
        <v>0</v>
      </c>
      <c r="I49" s="23">
        <v>3</v>
      </c>
      <c r="J49" s="23">
        <v>0</v>
      </c>
      <c r="K49" s="23">
        <v>3</v>
      </c>
      <c r="L49" s="23">
        <v>0</v>
      </c>
      <c r="M49" s="23">
        <v>0</v>
      </c>
      <c r="N49" s="24">
        <f t="shared" ca="1" si="1"/>
        <v>22</v>
      </c>
    </row>
    <row r="50" spans="1:14" s="19" customFormat="1" ht="18" customHeight="1">
      <c r="A50" s="20">
        <v>47</v>
      </c>
      <c r="B50" s="21" t="s">
        <v>46</v>
      </c>
      <c r="C50" s="28" t="s">
        <v>80</v>
      </c>
      <c r="D50" s="23">
        <v>20</v>
      </c>
      <c r="E50" s="23">
        <v>4</v>
      </c>
      <c r="F50" s="23">
        <v>0</v>
      </c>
      <c r="G50" s="23">
        <v>4</v>
      </c>
      <c r="H50" s="23">
        <v>0</v>
      </c>
      <c r="I50" s="23">
        <v>4</v>
      </c>
      <c r="J50" s="23">
        <v>0</v>
      </c>
      <c r="K50" s="23">
        <v>4</v>
      </c>
      <c r="L50" s="23">
        <v>0</v>
      </c>
      <c r="M50" s="23">
        <v>0</v>
      </c>
      <c r="N50" s="24">
        <f t="shared" ca="1" si="1"/>
        <v>36</v>
      </c>
    </row>
    <row r="51" spans="1:14" s="19" customFormat="1">
      <c r="A51" s="20">
        <v>48</v>
      </c>
      <c r="B51" s="21" t="s">
        <v>47</v>
      </c>
      <c r="C51" s="22">
        <v>10</v>
      </c>
      <c r="D51" s="23">
        <v>20</v>
      </c>
      <c r="E51" s="23">
        <v>3</v>
      </c>
      <c r="F51" s="23">
        <v>0</v>
      </c>
      <c r="G51" s="23">
        <v>3</v>
      </c>
      <c r="H51" s="23">
        <v>0</v>
      </c>
      <c r="I51" s="23">
        <v>3</v>
      </c>
      <c r="J51" s="23">
        <v>0</v>
      </c>
      <c r="K51" s="23">
        <v>3</v>
      </c>
      <c r="L51" s="23">
        <v>0</v>
      </c>
      <c r="M51" s="23">
        <v>1</v>
      </c>
      <c r="N51" s="24">
        <f t="shared" ca="1" si="1"/>
        <v>43</v>
      </c>
    </row>
    <row r="52" spans="1:14" s="19" customFormat="1">
      <c r="A52" s="20">
        <v>49</v>
      </c>
      <c r="B52" s="21" t="s">
        <v>48</v>
      </c>
      <c r="C52" s="22">
        <v>20</v>
      </c>
      <c r="D52" s="23">
        <v>0</v>
      </c>
      <c r="E52" s="23">
        <v>6</v>
      </c>
      <c r="F52" s="23">
        <v>0</v>
      </c>
      <c r="G52" s="23">
        <v>6</v>
      </c>
      <c r="H52" s="23">
        <v>0</v>
      </c>
      <c r="I52" s="23">
        <v>6</v>
      </c>
      <c r="J52" s="23">
        <v>0</v>
      </c>
      <c r="K52" s="23">
        <v>6</v>
      </c>
      <c r="L52" s="23">
        <v>0</v>
      </c>
      <c r="M52" s="23">
        <v>3</v>
      </c>
      <c r="N52" s="24">
        <f t="shared" ca="1" si="1"/>
        <v>47</v>
      </c>
    </row>
    <row r="53" spans="1:14" s="19" customFormat="1" ht="28.5">
      <c r="A53" s="20">
        <v>50</v>
      </c>
      <c r="B53" s="21" t="s">
        <v>49</v>
      </c>
      <c r="C53" s="22">
        <v>0</v>
      </c>
      <c r="D53" s="23">
        <v>20</v>
      </c>
      <c r="E53" s="23">
        <v>6</v>
      </c>
      <c r="F53" s="23">
        <v>0</v>
      </c>
      <c r="G53" s="23">
        <v>6</v>
      </c>
      <c r="H53" s="23">
        <v>0</v>
      </c>
      <c r="I53" s="23">
        <v>6</v>
      </c>
      <c r="J53" s="23">
        <v>0</v>
      </c>
      <c r="K53" s="23">
        <v>6</v>
      </c>
      <c r="L53" s="23">
        <v>0</v>
      </c>
      <c r="M53" s="23">
        <v>0</v>
      </c>
      <c r="N53" s="24">
        <f t="shared" ca="1" si="1"/>
        <v>44</v>
      </c>
    </row>
    <row r="54" spans="1:14" s="19" customFormat="1">
      <c r="A54" s="20">
        <v>51</v>
      </c>
      <c r="B54" s="21" t="s">
        <v>50</v>
      </c>
      <c r="C54" s="22">
        <v>0</v>
      </c>
      <c r="D54" s="23">
        <v>20</v>
      </c>
      <c r="E54" s="23">
        <v>4</v>
      </c>
      <c r="F54" s="23">
        <v>0</v>
      </c>
      <c r="G54" s="23">
        <v>4</v>
      </c>
      <c r="H54" s="23">
        <v>0</v>
      </c>
      <c r="I54" s="23">
        <v>4</v>
      </c>
      <c r="J54" s="23">
        <v>0</v>
      </c>
      <c r="K54" s="23">
        <v>4</v>
      </c>
      <c r="L54" s="23">
        <v>0</v>
      </c>
      <c r="M54" s="23">
        <v>0</v>
      </c>
      <c r="N54" s="24">
        <f t="shared" ca="1" si="1"/>
        <v>36</v>
      </c>
    </row>
    <row r="55" spans="1:14" s="19" customFormat="1" ht="21.75" customHeight="1">
      <c r="A55" s="29">
        <v>52</v>
      </c>
      <c r="B55" s="21" t="s">
        <v>51</v>
      </c>
      <c r="C55" s="28" t="s">
        <v>89</v>
      </c>
      <c r="D55" s="23">
        <v>0</v>
      </c>
      <c r="E55" s="23">
        <v>3</v>
      </c>
      <c r="F55" s="23">
        <v>0</v>
      </c>
      <c r="G55" s="23">
        <v>3</v>
      </c>
      <c r="H55" s="23">
        <v>0</v>
      </c>
      <c r="I55" s="23">
        <v>3</v>
      </c>
      <c r="J55" s="23">
        <v>0</v>
      </c>
      <c r="K55" s="23">
        <v>3</v>
      </c>
      <c r="L55" s="23">
        <v>0</v>
      </c>
      <c r="M55" s="23">
        <v>0</v>
      </c>
      <c r="N55" s="24">
        <f ca="1">SUM(C55:M55)+20</f>
        <v>32</v>
      </c>
    </row>
    <row r="56" spans="1:14" s="19" customFormat="1" ht="42.75">
      <c r="A56" s="20">
        <v>53</v>
      </c>
      <c r="B56" s="21" t="s">
        <v>52</v>
      </c>
      <c r="C56" s="22">
        <v>0</v>
      </c>
      <c r="D56" s="23">
        <v>0</v>
      </c>
      <c r="E56" s="23">
        <v>6</v>
      </c>
      <c r="F56" s="23">
        <v>5</v>
      </c>
      <c r="G56" s="23">
        <v>6</v>
      </c>
      <c r="H56" s="23">
        <v>5</v>
      </c>
      <c r="I56" s="23">
        <v>6</v>
      </c>
      <c r="J56" s="23">
        <v>5</v>
      </c>
      <c r="K56" s="23">
        <v>6</v>
      </c>
      <c r="L56" s="23">
        <v>5</v>
      </c>
      <c r="M56" s="23">
        <v>0</v>
      </c>
      <c r="N56" s="24">
        <f t="shared" ref="N56:N63" ca="1" si="2">SUM(C56:M56)</f>
        <v>44</v>
      </c>
    </row>
    <row r="57" spans="1:14" s="19" customFormat="1">
      <c r="A57" s="20">
        <v>54</v>
      </c>
      <c r="B57" s="21" t="s">
        <v>53</v>
      </c>
      <c r="C57" s="22">
        <v>20</v>
      </c>
      <c r="D57" s="23">
        <v>0</v>
      </c>
      <c r="E57" s="23">
        <v>3</v>
      </c>
      <c r="F57" s="23">
        <v>0</v>
      </c>
      <c r="G57" s="23">
        <v>3</v>
      </c>
      <c r="H57" s="23">
        <v>0</v>
      </c>
      <c r="I57" s="23">
        <v>3</v>
      </c>
      <c r="J57" s="23">
        <v>0</v>
      </c>
      <c r="K57" s="23">
        <v>3</v>
      </c>
      <c r="L57" s="23">
        <v>0</v>
      </c>
      <c r="M57" s="23">
        <v>0</v>
      </c>
      <c r="N57" s="24">
        <f t="shared" ca="1" si="2"/>
        <v>32</v>
      </c>
    </row>
    <row r="58" spans="1:14" s="19" customFormat="1">
      <c r="A58" s="20">
        <v>55</v>
      </c>
      <c r="B58" s="21" t="s">
        <v>54</v>
      </c>
      <c r="C58" s="22">
        <v>0</v>
      </c>
      <c r="D58" s="23">
        <v>20</v>
      </c>
      <c r="E58" s="23">
        <v>3</v>
      </c>
      <c r="F58" s="23">
        <v>0</v>
      </c>
      <c r="G58" s="23">
        <v>3</v>
      </c>
      <c r="H58" s="23">
        <v>0</v>
      </c>
      <c r="I58" s="23">
        <v>3</v>
      </c>
      <c r="J58" s="23">
        <v>0</v>
      </c>
      <c r="K58" s="23">
        <v>3</v>
      </c>
      <c r="L58" s="23">
        <v>0</v>
      </c>
      <c r="M58" s="23">
        <v>0</v>
      </c>
      <c r="N58" s="24">
        <f t="shared" ca="1" si="2"/>
        <v>32</v>
      </c>
    </row>
    <row r="59" spans="1:14" s="19" customFormat="1">
      <c r="A59" s="20">
        <v>56</v>
      </c>
      <c r="B59" s="21" t="s">
        <v>55</v>
      </c>
      <c r="C59" s="22">
        <v>10</v>
      </c>
      <c r="D59" s="30">
        <v>0</v>
      </c>
      <c r="E59" s="23">
        <v>3</v>
      </c>
      <c r="F59" s="23">
        <v>0</v>
      </c>
      <c r="G59" s="23">
        <v>3</v>
      </c>
      <c r="H59" s="23">
        <v>0</v>
      </c>
      <c r="I59" s="23">
        <v>3</v>
      </c>
      <c r="J59" s="23"/>
      <c r="K59" s="23">
        <v>3</v>
      </c>
      <c r="L59" s="23"/>
      <c r="M59" s="23">
        <v>0</v>
      </c>
      <c r="N59" s="24">
        <f t="shared" ca="1" si="2"/>
        <v>22</v>
      </c>
    </row>
    <row r="60" spans="1:14" s="19" customFormat="1">
      <c r="A60" s="20">
        <v>57</v>
      </c>
      <c r="B60" s="21" t="s">
        <v>56</v>
      </c>
      <c r="C60" s="22">
        <v>10</v>
      </c>
      <c r="D60" s="23">
        <v>0</v>
      </c>
      <c r="E60" s="23">
        <v>3</v>
      </c>
      <c r="F60" s="23">
        <v>0</v>
      </c>
      <c r="G60" s="23">
        <v>3</v>
      </c>
      <c r="H60" s="23">
        <v>0</v>
      </c>
      <c r="I60" s="23">
        <v>3</v>
      </c>
      <c r="J60" s="23">
        <v>0</v>
      </c>
      <c r="K60" s="23">
        <v>3</v>
      </c>
      <c r="L60" s="23">
        <v>0</v>
      </c>
      <c r="M60" s="23">
        <v>3</v>
      </c>
      <c r="N60" s="24">
        <f t="shared" ca="1" si="2"/>
        <v>25</v>
      </c>
    </row>
    <row r="61" spans="1:14" s="19" customFormat="1">
      <c r="A61" s="20">
        <v>58</v>
      </c>
      <c r="B61" s="21" t="s">
        <v>57</v>
      </c>
      <c r="C61" s="22">
        <v>0</v>
      </c>
      <c r="D61" s="23">
        <v>0</v>
      </c>
      <c r="E61" s="23">
        <v>4</v>
      </c>
      <c r="F61" s="23">
        <v>0</v>
      </c>
      <c r="G61" s="23">
        <v>4</v>
      </c>
      <c r="H61" s="23">
        <v>0</v>
      </c>
      <c r="I61" s="23">
        <v>4</v>
      </c>
      <c r="J61" s="23">
        <v>0</v>
      </c>
      <c r="K61" s="23">
        <v>4</v>
      </c>
      <c r="L61" s="23">
        <v>0</v>
      </c>
      <c r="M61" s="23">
        <v>0</v>
      </c>
      <c r="N61" s="24">
        <f t="shared" ca="1" si="2"/>
        <v>16</v>
      </c>
    </row>
    <row r="62" spans="1:14">
      <c r="A62" s="1">
        <v>59</v>
      </c>
      <c r="B62" s="2" t="s">
        <v>58</v>
      </c>
      <c r="C62" s="3">
        <v>20</v>
      </c>
      <c r="D62" s="23">
        <v>20</v>
      </c>
      <c r="E62" s="4">
        <v>6</v>
      </c>
      <c r="F62" s="23">
        <v>0</v>
      </c>
      <c r="G62" s="4">
        <v>6</v>
      </c>
      <c r="H62" s="23">
        <v>0</v>
      </c>
      <c r="I62" s="4">
        <v>6</v>
      </c>
      <c r="J62" s="23">
        <v>0</v>
      </c>
      <c r="K62" s="4">
        <v>6</v>
      </c>
      <c r="L62" s="23">
        <v>0</v>
      </c>
      <c r="M62" s="4">
        <v>0</v>
      </c>
      <c r="N62" s="15">
        <f t="shared" ca="1" si="2"/>
        <v>64</v>
      </c>
    </row>
    <row r="63" spans="1:14">
      <c r="A63" s="1">
        <v>60</v>
      </c>
      <c r="B63" s="2" t="s">
        <v>59</v>
      </c>
      <c r="C63" s="3" t="s">
        <v>88</v>
      </c>
      <c r="D63" s="4">
        <v>0</v>
      </c>
      <c r="E63" s="4">
        <v>3</v>
      </c>
      <c r="F63" s="23">
        <v>0</v>
      </c>
      <c r="G63" s="4">
        <v>3</v>
      </c>
      <c r="H63" s="23">
        <v>0</v>
      </c>
      <c r="I63" s="4">
        <v>3</v>
      </c>
      <c r="J63" s="23">
        <v>0</v>
      </c>
      <c r="K63" s="4">
        <v>3</v>
      </c>
      <c r="L63" s="23">
        <v>0</v>
      </c>
      <c r="M63" s="4">
        <v>0</v>
      </c>
      <c r="N63" s="15">
        <f t="shared" ca="1" si="2"/>
        <v>12</v>
      </c>
    </row>
    <row r="65" spans="1:14">
      <c r="A65" s="34" t="s">
        <v>68</v>
      </c>
      <c r="B65" s="34"/>
    </row>
    <row r="67" spans="1:14">
      <c r="A67" s="13">
        <v>1</v>
      </c>
      <c r="B67" s="2" t="s">
        <v>69</v>
      </c>
      <c r="C67" s="13">
        <v>0</v>
      </c>
      <c r="D67" s="13">
        <v>20</v>
      </c>
      <c r="E67" s="13">
        <v>10</v>
      </c>
      <c r="F67" s="22">
        <v>5</v>
      </c>
      <c r="G67" s="13">
        <v>10</v>
      </c>
      <c r="H67" s="22">
        <v>5</v>
      </c>
      <c r="I67" s="3">
        <v>10</v>
      </c>
      <c r="J67" s="22">
        <v>5</v>
      </c>
      <c r="K67" s="3">
        <v>10</v>
      </c>
      <c r="L67" s="22">
        <v>5</v>
      </c>
      <c r="M67" s="3"/>
      <c r="N67" s="15">
        <v>80</v>
      </c>
    </row>
    <row r="68" spans="1:14">
      <c r="A68" s="13">
        <v>2</v>
      </c>
      <c r="B68" s="2" t="s">
        <v>70</v>
      </c>
      <c r="C68" s="13">
        <v>0</v>
      </c>
      <c r="D68" s="13">
        <v>20</v>
      </c>
      <c r="E68" s="13">
        <v>10</v>
      </c>
      <c r="F68" s="22">
        <v>5</v>
      </c>
      <c r="G68" s="13">
        <v>10</v>
      </c>
      <c r="H68" s="22">
        <v>5</v>
      </c>
      <c r="I68" s="3">
        <v>10</v>
      </c>
      <c r="J68" s="22">
        <v>5</v>
      </c>
      <c r="K68" s="3">
        <v>10</v>
      </c>
      <c r="L68" s="22">
        <v>5</v>
      </c>
      <c r="M68" s="3"/>
      <c r="N68" s="15">
        <v>80</v>
      </c>
    </row>
    <row r="69" spans="1:14" ht="28.5">
      <c r="A69" s="13">
        <v>3</v>
      </c>
      <c r="B69" s="2" t="s">
        <v>71</v>
      </c>
      <c r="C69" s="13">
        <v>0</v>
      </c>
      <c r="D69" s="13">
        <v>20</v>
      </c>
      <c r="E69" s="13">
        <v>10</v>
      </c>
      <c r="F69" s="22">
        <v>5</v>
      </c>
      <c r="G69" s="13">
        <v>10</v>
      </c>
      <c r="H69" s="22">
        <v>5</v>
      </c>
      <c r="I69" s="3">
        <v>10</v>
      </c>
      <c r="J69" s="22">
        <v>5</v>
      </c>
      <c r="K69" s="3">
        <v>10</v>
      </c>
      <c r="L69" s="22">
        <v>5</v>
      </c>
      <c r="M69" s="3"/>
      <c r="N69" s="15">
        <v>80</v>
      </c>
    </row>
    <row r="70" spans="1:14">
      <c r="A70" s="13">
        <v>4</v>
      </c>
      <c r="B70" s="2" t="s">
        <v>72</v>
      </c>
      <c r="C70" s="13">
        <v>0</v>
      </c>
      <c r="D70" s="13">
        <v>20</v>
      </c>
      <c r="E70" s="13">
        <v>10</v>
      </c>
      <c r="F70" s="22">
        <v>5</v>
      </c>
      <c r="G70" s="13">
        <v>10</v>
      </c>
      <c r="H70" s="22">
        <v>5</v>
      </c>
      <c r="I70" s="3">
        <v>10</v>
      </c>
      <c r="J70" s="22">
        <v>5</v>
      </c>
      <c r="K70" s="3">
        <v>10</v>
      </c>
      <c r="L70" s="22">
        <v>5</v>
      </c>
      <c r="M70" s="3"/>
      <c r="N70" s="15">
        <v>80</v>
      </c>
    </row>
    <row r="71" spans="1:14">
      <c r="A71" s="13">
        <v>5</v>
      </c>
      <c r="B71" s="2" t="s">
        <v>73</v>
      </c>
      <c r="C71" s="13">
        <v>0</v>
      </c>
      <c r="D71" s="13">
        <v>20</v>
      </c>
      <c r="E71" s="13">
        <v>10</v>
      </c>
      <c r="F71" s="22">
        <v>5</v>
      </c>
      <c r="G71" s="13">
        <v>10</v>
      </c>
      <c r="H71" s="22">
        <v>5</v>
      </c>
      <c r="I71" s="3">
        <v>10</v>
      </c>
      <c r="J71" s="22">
        <v>5</v>
      </c>
      <c r="K71" s="3">
        <v>10</v>
      </c>
      <c r="L71" s="22">
        <v>5</v>
      </c>
      <c r="M71" s="3"/>
      <c r="N71" s="15">
        <v>80</v>
      </c>
    </row>
    <row r="72" spans="1:14">
      <c r="A72" s="13">
        <v>6</v>
      </c>
      <c r="B72" s="2" t="s">
        <v>74</v>
      </c>
      <c r="C72" s="13">
        <v>0</v>
      </c>
      <c r="D72" s="13">
        <v>20</v>
      </c>
      <c r="E72" s="13">
        <v>8</v>
      </c>
      <c r="F72" s="22">
        <v>5</v>
      </c>
      <c r="G72" s="13">
        <v>8</v>
      </c>
      <c r="H72" s="22">
        <v>5</v>
      </c>
      <c r="I72" s="3">
        <v>8</v>
      </c>
      <c r="J72" s="22">
        <v>5</v>
      </c>
      <c r="K72" s="3">
        <v>8</v>
      </c>
      <c r="L72" s="22">
        <v>5</v>
      </c>
      <c r="M72" s="3"/>
      <c r="N72" s="15">
        <v>72</v>
      </c>
    </row>
    <row r="73" spans="1:14">
      <c r="A73" s="13">
        <v>7</v>
      </c>
      <c r="B73" s="2" t="s">
        <v>75</v>
      </c>
      <c r="C73" s="13">
        <v>0</v>
      </c>
      <c r="D73" s="13">
        <v>20</v>
      </c>
      <c r="E73" s="13">
        <v>10</v>
      </c>
      <c r="F73" s="22">
        <v>5</v>
      </c>
      <c r="G73" s="13">
        <v>10</v>
      </c>
      <c r="H73" s="22">
        <v>5</v>
      </c>
      <c r="I73" s="3">
        <v>10</v>
      </c>
      <c r="J73" s="22">
        <v>5</v>
      </c>
      <c r="K73" s="3">
        <v>10</v>
      </c>
      <c r="L73" s="22">
        <v>5</v>
      </c>
      <c r="M73" s="3"/>
      <c r="N73" s="15">
        <v>80</v>
      </c>
    </row>
    <row r="74" spans="1:14" ht="28.5">
      <c r="A74" s="13">
        <v>8</v>
      </c>
      <c r="B74" s="2" t="s">
        <v>76</v>
      </c>
      <c r="C74" s="13">
        <v>0</v>
      </c>
      <c r="D74" s="13">
        <v>20</v>
      </c>
      <c r="E74" s="13">
        <v>10</v>
      </c>
      <c r="F74" s="22">
        <v>5</v>
      </c>
      <c r="G74" s="13">
        <v>10</v>
      </c>
      <c r="H74" s="22">
        <v>5</v>
      </c>
      <c r="I74" s="3">
        <v>10</v>
      </c>
      <c r="J74" s="22">
        <v>5</v>
      </c>
      <c r="K74" s="3">
        <v>10</v>
      </c>
      <c r="L74" s="22">
        <v>5</v>
      </c>
      <c r="M74" s="3"/>
      <c r="N74" s="15">
        <v>80</v>
      </c>
    </row>
    <row r="75" spans="1:14">
      <c r="A75" s="13">
        <v>9</v>
      </c>
      <c r="B75" s="2" t="s">
        <v>77</v>
      </c>
      <c r="C75" s="13">
        <v>0</v>
      </c>
      <c r="D75" s="13">
        <v>20</v>
      </c>
      <c r="E75" s="13">
        <v>10</v>
      </c>
      <c r="F75" s="22">
        <v>5</v>
      </c>
      <c r="G75" s="13">
        <v>10</v>
      </c>
      <c r="H75" s="22">
        <v>5</v>
      </c>
      <c r="I75" s="3">
        <v>10</v>
      </c>
      <c r="J75" s="22">
        <v>5</v>
      </c>
      <c r="K75" s="3">
        <v>10</v>
      </c>
      <c r="L75" s="22">
        <v>5</v>
      </c>
      <c r="M75" s="3"/>
      <c r="N75" s="15">
        <v>80</v>
      </c>
    </row>
  </sheetData>
  <mergeCells count="12">
    <mergeCell ref="A65:B65"/>
    <mergeCell ref="O1:Q8"/>
    <mergeCell ref="E1:F1"/>
    <mergeCell ref="C1:C2"/>
    <mergeCell ref="D1:D2"/>
    <mergeCell ref="A1:A3"/>
    <mergeCell ref="B1:B3"/>
    <mergeCell ref="G1:H1"/>
    <mergeCell ref="I1:J1"/>
    <mergeCell ref="N1:N3"/>
    <mergeCell ref="K1:M1"/>
    <mergeCell ref="O10:Q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Инфоцентр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Шутова Анна Николаевна</dc:creator>
  <cp:lastModifiedBy>ChernVO</cp:lastModifiedBy>
  <cp:lastPrinted>2019-07-22T05:50:21Z</cp:lastPrinted>
  <dcterms:created xsi:type="dcterms:W3CDTF">2019-06-05T08:17:55Z</dcterms:created>
  <dcterms:modified xsi:type="dcterms:W3CDTF">2021-02-03T06:47:22Z</dcterms:modified>
</cp:coreProperties>
</file>