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3250" windowHeight="12570"/>
  </bookViews>
  <sheets>
    <sheet name="Рейтинг 2020 МЫСОЗДАЕМ" sheetId="2" r:id="rId1"/>
  </sheets>
  <definedNames>
    <definedName name="_xlnm._FilterDatabase" localSheetId="0" hidden="1">'Рейтинг 2020 МЫСОЗДАЕМ'!$V$1:$V$70</definedName>
  </definedNames>
  <calcPr calcId="145621"/>
</workbook>
</file>

<file path=xl/calcChain.xml><?xml version="1.0" encoding="utf-8"?>
<calcChain xmlns="http://schemas.openxmlformats.org/spreadsheetml/2006/main">
  <c r="T30" i="2" l="1"/>
  <c r="V30" i="2" s="1"/>
  <c r="T45" i="2"/>
  <c r="V45" i="2" s="1"/>
  <c r="T34" i="2"/>
  <c r="V34" i="2" s="1"/>
  <c r="T32" i="2"/>
  <c r="V32" i="2" s="1"/>
  <c r="T35" i="2"/>
  <c r="V35" i="2" s="1"/>
  <c r="T47" i="2"/>
  <c r="V47" i="2" s="1"/>
  <c r="T56" i="2"/>
  <c r="V56" i="2" s="1"/>
  <c r="T49" i="2"/>
  <c r="V49" i="2" s="1"/>
  <c r="T55" i="2"/>
  <c r="V55" i="2" s="1"/>
  <c r="T20" i="2"/>
  <c r="V20" i="2" s="1"/>
  <c r="T52" i="2"/>
  <c r="V52" i="2" s="1"/>
  <c r="T48" i="2"/>
  <c r="V48" i="2" s="1"/>
  <c r="T54" i="2"/>
  <c r="V54" i="2" s="1"/>
  <c r="T27" i="2"/>
  <c r="V27" i="2" s="1"/>
  <c r="T50" i="2"/>
  <c r="V50" i="2" s="1"/>
  <c r="T44" i="2"/>
  <c r="V44" i="2" s="1"/>
  <c r="T38" i="2"/>
  <c r="V38" i="2" s="1"/>
  <c r="T37" i="2"/>
  <c r="V37" i="2" s="1"/>
  <c r="T43" i="2"/>
  <c r="V43" i="2" s="1"/>
  <c r="T41" i="2"/>
  <c r="V41" i="2" s="1"/>
  <c r="T53" i="2"/>
  <c r="V53" i="2" s="1"/>
  <c r="T33" i="2"/>
  <c r="V33" i="2" s="1"/>
  <c r="T36" i="2"/>
  <c r="V36" i="2" s="1"/>
  <c r="T57" i="2"/>
  <c r="V57" i="2" s="1"/>
  <c r="T24" i="2"/>
  <c r="V24" i="2" s="1"/>
  <c r="T46" i="2"/>
  <c r="V46" i="2" s="1"/>
  <c r="T39" i="2"/>
  <c r="V39" i="2" s="1"/>
  <c r="T40" i="2"/>
  <c r="V40" i="2" s="1"/>
  <c r="T25" i="2"/>
  <c r="V25" i="2" s="1"/>
  <c r="T16" i="2"/>
  <c r="V16" i="2" s="1"/>
  <c r="T8" i="2"/>
  <c r="V8" i="2" s="1"/>
  <c r="T31" i="2"/>
  <c r="V31" i="2" s="1"/>
  <c r="T26" i="2"/>
  <c r="V26" i="2" s="1"/>
  <c r="T13" i="2"/>
  <c r="V13" i="2" s="1"/>
  <c r="T42" i="2"/>
  <c r="V42" i="2" s="1"/>
  <c r="T14" i="2"/>
  <c r="V14" i="2" s="1"/>
  <c r="T29" i="2"/>
  <c r="V29" i="2" s="1"/>
  <c r="T51" i="2"/>
  <c r="V51" i="2" s="1"/>
  <c r="T22" i="2"/>
  <c r="V22" i="2" s="1"/>
  <c r="T28" i="2"/>
  <c r="V28" i="2" s="1"/>
  <c r="T21" i="2"/>
  <c r="V21" i="2" s="1"/>
  <c r="T11" i="2"/>
  <c r="V11" i="2" s="1"/>
  <c r="T23" i="2"/>
  <c r="V23" i="2" s="1"/>
  <c r="T15" i="2"/>
  <c r="V15" i="2" s="1"/>
  <c r="T19" i="2"/>
  <c r="V19" i="2" s="1"/>
  <c r="T12" i="2"/>
  <c r="V12" i="2" s="1"/>
  <c r="T18" i="2"/>
  <c r="V18" i="2" s="1"/>
  <c r="T17" i="2"/>
  <c r="V17" i="2" s="1"/>
  <c r="T10" i="2"/>
  <c r="V10" i="2" s="1"/>
  <c r="T7" i="2"/>
  <c r="V7" i="2" s="1"/>
  <c r="T9" i="2"/>
  <c r="V9" i="2" s="1"/>
  <c r="T6" i="2"/>
  <c r="V6" i="2" s="1"/>
</calcChain>
</file>

<file path=xl/sharedStrings.xml><?xml version="1.0" encoding="utf-8"?>
<sst xmlns="http://schemas.openxmlformats.org/spreadsheetml/2006/main" count="101" uniqueCount="101">
  <si>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</si>
  <si>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</si>
  <si>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</si>
  <si>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</si>
  <si>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</si>
  <si>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</si>
  <si>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</si>
  <si>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</si>
  <si>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</si>
  <si>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</si>
  <si>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</si>
  <si>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</si>
  <si>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</si>
  <si>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</si>
  <si>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 xml:space="preserve">Участие в ТИМ "Юниор"
</t>
  </si>
  <si>
    <t>СУММА БАЛЛОВ ВСЕГО ПО ФП "Мы создаем"</t>
  </si>
  <si>
    <t>МЕСТО (Общий зачет)</t>
  </si>
  <si>
    <t>"День поэзии"</t>
  </si>
  <si>
    <t>"Handmade"</t>
  </si>
  <si>
    <t>"Мое кино"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</si>
  <si>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</si>
  <si>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</si>
  <si>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 / муниципального округа/ городского округа в региональных мероприятиях</t>
  </si>
  <si>
    <t xml:space="preserve">Выполнение квоты:
 на 100 % - 100 баллов;
на 99-80 % - 90 баллов;
на 79-51 % - 80 баллов
менее 50 % - 0 баллов
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</si>
  <si>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</si>
  <si>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</si>
  <si>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50 баллов участие (вне зависимости от количества поданных заявок от МО) + 30 за каждое призовое место</t>
  </si>
  <si>
    <t>КОНВЕРТИРОВАННАЯ СУММА БАЛЛОВ ИЗ РЕЙТИНГА СОНКО - получателя субсидии в 2021 году</t>
  </si>
  <si>
    <t>Муниципальная группа ВК</t>
  </si>
  <si>
    <t>"Я талант"</t>
  </si>
  <si>
    <t>Участие в ключевом региональном мероприятии фестиваль "Арт-парад" (информация подается через ЭСО)</t>
  </si>
  <si>
    <t>Участие в ключевом зональном мероприятии фестиваль "Арт-парад" (информация подается через ЭСО)</t>
  </si>
  <si>
    <t>40 баллов участие (вне зависимости от количества участников от МО)
1 место + 30 баллов;
2 место + 25 баллов;
3 место + 20 баллов</t>
  </si>
  <si>
    <t>15 баллов (вне зависимости от количества участников от МО);
1 место + 30 баллов;
2 место + 25 баллов;
3 место + 20 баллов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</si>
  <si>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</si>
  <si>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3 балла за каждый 1 % вовлеченных от общего количества жителей в МО</t>
  </si>
  <si>
    <t>Участие молодых граждан в мероприятиях, подаваемых через ЭСО</t>
  </si>
  <si>
    <t xml:space="preserve">Участие - 20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+ 10 баллов,                                                                                                                                                                                                 2 место + 5 баллов,                                                                                                                                                                                             3 место + 3 баллов)     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</si>
  <si>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</si>
  <si>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</si>
  <si>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</si>
  <si>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</si>
  <si>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</si>
  <si>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</si>
  <si>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</si>
  <si>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</si>
  <si>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</si>
  <si>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</si>
  <si>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</si>
  <si>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</si>
  <si>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</si>
  <si>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</si>
  <si>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</si>
  <si>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</si>
  <si>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</si>
  <si>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</si>
  <si>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</si>
  <si>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</si>
  <si>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</si>
  <si>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</si>
  <si>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</si>
  <si>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</si>
  <si>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</si>
  <si>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</si>
  <si>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</si>
  <si>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</si>
  <si>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</si>
  <si>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</si>
  <si>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</si>
  <si>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</si>
  <si>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</si>
  <si>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</si>
  <si>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</si>
  <si>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</si>
  <si>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</si>
  <si>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</si>
  <si>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</si>
  <si>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</si>
  <si>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</si>
  <si>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</si>
  <si>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</si>
  <si>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</si>
  <si>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</si>
  <si>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</si>
  <si>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</si>
  <si>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</si>
  <si>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</si>
  <si>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</si>
  <si>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</si>
  <si>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</si>
  <si>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</si>
  <si>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</si>
  <si>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Тюхтетский район</t>
  </si>
  <si>
    <t>Ужурский район</t>
  </si>
  <si>
    <t>Нижнеингашский район</t>
  </si>
  <si>
    <t>Кежемский район</t>
  </si>
  <si>
    <t>Идринский район</t>
  </si>
  <si>
    <t xml:space="preserve">  Шарыповский муниципальный округ</t>
  </si>
  <si>
    <t xml:space="preserve">  Пировский муниципальный округ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</si>
  <si>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на 31 марта 2021 года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Максим, тел: 89994481050; E-mail: artparadkrsk@mai.ru</t>
    </r>
  </si>
  <si>
    <t>МУНИЦИПАЛЬНЫЙ РАЙОН, МУНИЦИПАЛЬНЫЙ ОКРУГ И ГОРОДСКОЙ ОКРУГ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</si>
</sst>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4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5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>
      <alignment horizontal="left" wrapText="1" inden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0" fontId="5" fillId="3" borderId="1" xfId="0" applyFont="1" applyFill="1" applyBorder="1" applyAlignment="1" applyProtection="1">
      <alignment horizontal="center"/>
      <protection locked="0"/>
    </xf>
    <xf numFmtId="164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1" fillId="2" borderId="5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7" xfId="0" applyFont="1" applyFill="1" applyBorder="1" applyAlignment="1" applyProtection="1">
      <alignment horizontal="center" vertical="center" textRotation="90" wrapText="1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53" TargetMode="External"/><Relationship Id="rId18" Type="http://schemas.openxmlformats.org/officeDocument/2006/relationships/hyperlink" Target="http://krskstate.ru/msu/terdel/0/doc/60" TargetMode="External"/><Relationship Id="rId26" Type="http://schemas.openxmlformats.org/officeDocument/2006/relationships/hyperlink" Target="http://krskstate.ru/msu/terdel/0/doc/20" TargetMode="External"/><Relationship Id="rId39" Type="http://schemas.openxmlformats.org/officeDocument/2006/relationships/hyperlink" Target="http://krskstate.ru/msu/terdel/0/doc/33" TargetMode="External"/><Relationship Id="rId21" Type="http://schemas.openxmlformats.org/officeDocument/2006/relationships/hyperlink" Target="http://krskstate.ru/msu/terdel/0/doc/17" TargetMode="External"/><Relationship Id="rId34" Type="http://schemas.openxmlformats.org/officeDocument/2006/relationships/hyperlink" Target="http://krskstate.ru/msu/terdel/0/doc/45" TargetMode="External"/><Relationship Id="rId42" Type="http://schemas.openxmlformats.org/officeDocument/2006/relationships/hyperlink" Target="http://krskstate.ru/msu/terdel/0/doc/23" TargetMode="External"/><Relationship Id="rId47" Type="http://schemas.openxmlformats.org/officeDocument/2006/relationships/hyperlink" Target="http://krskstate.ru/msu/terdel/0/doc/39" TargetMode="External"/><Relationship Id="rId50" Type="http://schemas.openxmlformats.org/officeDocument/2006/relationships/hyperlink" Target="http://krskstate.ru/msu/terdel/0/doc/57" TargetMode="External"/><Relationship Id="rId55" Type="http://schemas.openxmlformats.org/officeDocument/2006/relationships/hyperlink" Target="http://krskstate.ru/msu/terdel/0/doc/46" TargetMode="External"/><Relationship Id="rId7" Type="http://schemas.openxmlformats.org/officeDocument/2006/relationships/hyperlink" Target="http://krskstate.ru/msu/terdel/0/doc/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62" TargetMode="External"/><Relationship Id="rId20" Type="http://schemas.openxmlformats.org/officeDocument/2006/relationships/hyperlink" Target="http://krskstate.ru/msu/terdel/0/doc/34" TargetMode="External"/><Relationship Id="rId29" Type="http://schemas.openxmlformats.org/officeDocument/2006/relationships/hyperlink" Target="http://krskstate.ru/msu/terdel/0/doc/24" TargetMode="External"/><Relationship Id="rId41" Type="http://schemas.openxmlformats.org/officeDocument/2006/relationships/hyperlink" Target="http://krskstate.ru/msu/terdel/0/doc/47" TargetMode="External"/><Relationship Id="rId54" Type="http://schemas.openxmlformats.org/officeDocument/2006/relationships/hyperlink" Target="http://krskstate.ru/msu/terdel/0/doc/10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6" TargetMode="External"/><Relationship Id="rId11" Type="http://schemas.openxmlformats.org/officeDocument/2006/relationships/hyperlink" Target="http://krskstate.ru/msu/terdel/0/doc/11" TargetMode="External"/><Relationship Id="rId24" Type="http://schemas.openxmlformats.org/officeDocument/2006/relationships/hyperlink" Target="http://krskstate.ru/msu/terdel/0/doc/16" TargetMode="External"/><Relationship Id="rId32" Type="http://schemas.openxmlformats.org/officeDocument/2006/relationships/hyperlink" Target="http://krskstate.ru/msu/terdel/0/doc/40" TargetMode="External"/><Relationship Id="rId37" Type="http://schemas.openxmlformats.org/officeDocument/2006/relationships/hyperlink" Target="http://krskstate.ru/msu/terdel/0/doc/27" TargetMode="External"/><Relationship Id="rId40" Type="http://schemas.openxmlformats.org/officeDocument/2006/relationships/hyperlink" Target="http://krskstate.ru/msu/terdel/0/doc/54" TargetMode="External"/><Relationship Id="rId45" Type="http://schemas.openxmlformats.org/officeDocument/2006/relationships/hyperlink" Target="http://krskstate.ru/msu/terdel/0/doc/58" TargetMode="External"/><Relationship Id="rId53" Type="http://schemas.openxmlformats.org/officeDocument/2006/relationships/hyperlink" Target="http://krskstate.ru/msu/terdel/0/doc/49" TargetMode="External"/><Relationship Id="rId58" Type="http://schemas.openxmlformats.org/officeDocument/2006/relationships/hyperlink" Target="http://krskstate.ru/msu/terdel/0/doc/59" TargetMode="External"/><Relationship Id="rId5" Type="http://schemas.openxmlformats.org/officeDocument/2006/relationships/hyperlink" Target="http://krskstate.ru/msu/terdel/0/doc/7" TargetMode="External"/><Relationship Id="rId15" Type="http://schemas.openxmlformats.org/officeDocument/2006/relationships/hyperlink" Target="http://krskstate.ru/msu/terdel/0/doc/64" TargetMode="External"/><Relationship Id="rId23" Type="http://schemas.openxmlformats.org/officeDocument/2006/relationships/hyperlink" Target="http://krskstate.ru/msu/terdel/0/doc/44" TargetMode="External"/><Relationship Id="rId28" Type="http://schemas.openxmlformats.org/officeDocument/2006/relationships/hyperlink" Target="http://krskstate.ru/msu/terdel/0/doc/55" TargetMode="External"/><Relationship Id="rId36" Type="http://schemas.openxmlformats.org/officeDocument/2006/relationships/hyperlink" Target="http://krskstate.ru/msu/terdel/0/doc/37" TargetMode="External"/><Relationship Id="rId49" Type="http://schemas.openxmlformats.org/officeDocument/2006/relationships/hyperlink" Target="http://krskstate.ru/msu/terdel/0/doc/19" TargetMode="External"/><Relationship Id="rId57" Type="http://schemas.openxmlformats.org/officeDocument/2006/relationships/hyperlink" Target="http://krskstate.ru/msu/terdel/0/doc/61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krskstate.ru/msu/terdel/0/doc/50" TargetMode="External"/><Relationship Id="rId19" Type="http://schemas.openxmlformats.org/officeDocument/2006/relationships/hyperlink" Target="http://krskstate.ru/msu/terdel/0/doc/25" TargetMode="External"/><Relationship Id="rId31" Type="http://schemas.openxmlformats.org/officeDocument/2006/relationships/hyperlink" Target="http://krskstate.ru/msu/terdel/0/doc/18" TargetMode="External"/><Relationship Id="rId44" Type="http://schemas.openxmlformats.org/officeDocument/2006/relationships/hyperlink" Target="http://krskstate.ru/msu/terdel/0/doc/31" TargetMode="External"/><Relationship Id="rId52" Type="http://schemas.openxmlformats.org/officeDocument/2006/relationships/hyperlink" Target="http://krskstate.ru/msu/terdel/0/doc/35" TargetMode="External"/><Relationship Id="rId60" Type="http://schemas.openxmlformats.org/officeDocument/2006/relationships/hyperlink" Target="http://krskstate.ru/msu/terdel/0/doc/41" TargetMode="External"/><Relationship Id="rId4" Type="http://schemas.openxmlformats.org/officeDocument/2006/relationships/hyperlink" Target="http://krskstate.ru/msu/terdel/0/doc/22" TargetMode="External"/><Relationship Id="rId9" Type="http://schemas.openxmlformats.org/officeDocument/2006/relationships/hyperlink" Target="http://krskstate.ru/msu/terdel/0/doc/42" TargetMode="External"/><Relationship Id="rId14" Type="http://schemas.openxmlformats.org/officeDocument/2006/relationships/hyperlink" Target="http://krskstate.ru/msu/terdel/0/doc/63" TargetMode="External"/><Relationship Id="rId22" Type="http://schemas.openxmlformats.org/officeDocument/2006/relationships/hyperlink" Target="http://krskstate.ru/msu/terdel/0/doc/15" TargetMode="External"/><Relationship Id="rId27" Type="http://schemas.openxmlformats.org/officeDocument/2006/relationships/hyperlink" Target="http://krskstate.ru/msu/terdel/0/doc/56" TargetMode="External"/><Relationship Id="rId30" Type="http://schemas.openxmlformats.org/officeDocument/2006/relationships/hyperlink" Target="http://krskstate.ru/msu/terdel/0/doc/36" TargetMode="External"/><Relationship Id="rId35" Type="http://schemas.openxmlformats.org/officeDocument/2006/relationships/hyperlink" Target="http://krskstate.ru/msu/terdel/0/doc/28" TargetMode="External"/><Relationship Id="rId43" Type="http://schemas.openxmlformats.org/officeDocument/2006/relationships/hyperlink" Target="http://krskstate.ru/msu/terdel/0/doc/32" TargetMode="External"/><Relationship Id="rId48" Type="http://schemas.openxmlformats.org/officeDocument/2006/relationships/hyperlink" Target="http://krskstate.ru/msu/terdel/0/doc/14" TargetMode="External"/><Relationship Id="rId56" Type="http://schemas.openxmlformats.org/officeDocument/2006/relationships/hyperlink" Target="http://krskstate.ru/msu/terdel/0/doc/30" TargetMode="External"/><Relationship Id="rId8" Type="http://schemas.openxmlformats.org/officeDocument/2006/relationships/hyperlink" Target="http://krskstate.ru/msu/terdel/0/doc/52" TargetMode="External"/><Relationship Id="rId51" Type="http://schemas.openxmlformats.org/officeDocument/2006/relationships/hyperlink" Target="http://krskstate.ru/msu/terdel/0/doc/26" TargetMode="External"/><Relationship Id="rId3" Type="http://schemas.openxmlformats.org/officeDocument/2006/relationships/hyperlink" Target="http://krskstate.ru/msu/terdel/0/doc/4" TargetMode="External"/><Relationship Id="rId12" Type="http://schemas.openxmlformats.org/officeDocument/2006/relationships/hyperlink" Target="http://krskstate.ru/msu/terdel/0/doc/5" TargetMode="External"/><Relationship Id="rId17" Type="http://schemas.openxmlformats.org/officeDocument/2006/relationships/hyperlink" Target="http://krskstate.ru/msu/terdel/0/doc/12" TargetMode="External"/><Relationship Id="rId25" Type="http://schemas.openxmlformats.org/officeDocument/2006/relationships/hyperlink" Target="http://krskstate.ru/msu/terdel/0/doc/9" TargetMode="External"/><Relationship Id="rId33" Type="http://schemas.openxmlformats.org/officeDocument/2006/relationships/hyperlink" Target="http://krskstate.ru/msu/terdel/0/doc/29" TargetMode="External"/><Relationship Id="rId38" Type="http://schemas.openxmlformats.org/officeDocument/2006/relationships/hyperlink" Target="http://krskstate.ru/msu/terdel/0/doc/13" TargetMode="External"/><Relationship Id="rId46" Type="http://schemas.openxmlformats.org/officeDocument/2006/relationships/hyperlink" Target="http://krskstate.ru/msu/terdel/0/doc/21" TargetMode="External"/><Relationship Id="rId59" Type="http://schemas.openxmlformats.org/officeDocument/2006/relationships/hyperlink" Target="http://krskstate.ru/msu/terdel/0/doc/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416"/>
  <sheetViews>
    <sheetView tabSelected="1" topLeftCell="A4" zoomScale="90" zoomScaleNormal="90" workbookViewId="0">
      <selection activeCell="S10" sqref="S10"/>
    </sheetView>
  </sheetViews>
  <sheetFormatPr defaultRowHeight="15" x14ac:dyDescent="0.25"/>
  <cols>
    <col min="1" max="1" width="3.7109375" customWidth="1"/>
    <col min="2" max="2" width="25.7109375" customWidth="1"/>
    <col min="3" max="3" width="20.85546875" style="17" customWidth="1"/>
    <col min="4" max="4" width="18" style="16" customWidth="1"/>
    <col min="5" max="5" width="16.7109375" customWidth="1"/>
    <col min="6" max="6" width="15.5703125" style="18" customWidth="1"/>
    <col min="7" max="7" width="15.5703125" customWidth="1"/>
    <col min="8" max="8" width="17.7109375" customWidth="1"/>
    <col min="9" max="9" width="4.5703125" customWidth="1"/>
    <col min="10" max="10" width="4.28515625" customWidth="1"/>
    <col min="11" max="11" width="3.85546875" customWidth="1"/>
    <col min="12" max="12" width="4.5703125" customWidth="1"/>
    <col min="13" max="13" width="4.28515625" customWidth="1"/>
    <col min="14" max="14" width="3.5703125" customWidth="1"/>
    <col min="15" max="15" width="4.42578125" customWidth="1"/>
    <col min="16" max="16" width="17.5703125" customWidth="1"/>
    <col min="17" max="17" width="17.5703125" style="17" customWidth="1"/>
    <col min="18" max="18" width="19" customWidth="1"/>
    <col min="19" max="19" width="31.42578125" customWidth="1"/>
    <col min="20" max="22" width="5.7109375" style="1" customWidth="1"/>
    <col min="23" max="23" width="5.7109375" customWidth="1"/>
  </cols>
  <sheetData>
    <row r="1" spans="1:71" ht="99.95" customHeight="1" x14ac:dyDescent="0.25">
      <c r="A1" s="98" t="s">
        <v>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47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9"/>
    </row>
    <row r="2" spans="1:71" ht="82.5" customHeight="1" x14ac:dyDescent="0.25">
      <c r="A2" s="111" t="s">
        <v>0</v>
      </c>
      <c r="B2" s="95" t="s">
        <v>100</v>
      </c>
      <c r="C2" s="104" t="s">
        <v>21</v>
      </c>
      <c r="D2" s="105"/>
      <c r="E2" s="105"/>
      <c r="F2" s="105"/>
      <c r="G2" s="106"/>
      <c r="H2" s="104" t="s">
        <v>22</v>
      </c>
      <c r="I2" s="105"/>
      <c r="J2" s="105"/>
      <c r="K2" s="105"/>
      <c r="L2" s="105"/>
      <c r="M2" s="105"/>
      <c r="N2" s="105"/>
      <c r="O2" s="105"/>
      <c r="P2" s="105"/>
      <c r="Q2" s="105"/>
      <c r="R2" s="106"/>
      <c r="S2" s="38" t="s">
        <v>34</v>
      </c>
      <c r="T2" s="86" t="s">
        <v>1</v>
      </c>
      <c r="U2" s="89" t="s">
        <v>27</v>
      </c>
      <c r="V2" s="89" t="s">
        <v>15</v>
      </c>
      <c r="W2" s="92" t="s">
        <v>16</v>
      </c>
      <c r="X2" s="50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2"/>
    </row>
    <row r="3" spans="1:71" ht="186" customHeight="1" x14ac:dyDescent="0.25">
      <c r="A3" s="112"/>
      <c r="B3" s="96"/>
      <c r="C3" s="39" t="s">
        <v>38</v>
      </c>
      <c r="D3" s="39" t="s">
        <v>28</v>
      </c>
      <c r="E3" s="40" t="s">
        <v>40</v>
      </c>
      <c r="F3" s="40" t="s">
        <v>36</v>
      </c>
      <c r="G3" s="40" t="s">
        <v>2</v>
      </c>
      <c r="H3" s="40" t="s">
        <v>14</v>
      </c>
      <c r="I3" s="102" t="s">
        <v>3</v>
      </c>
      <c r="J3" s="103"/>
      <c r="K3" s="103"/>
      <c r="L3" s="103"/>
      <c r="M3" s="103"/>
      <c r="N3" s="103"/>
      <c r="O3" s="103"/>
      <c r="P3" s="40" t="s">
        <v>25</v>
      </c>
      <c r="Q3" s="40" t="s">
        <v>31</v>
      </c>
      <c r="R3" s="41" t="s">
        <v>30</v>
      </c>
      <c r="S3" s="41" t="s">
        <v>4</v>
      </c>
      <c r="T3" s="87"/>
      <c r="U3" s="90"/>
      <c r="V3" s="90"/>
      <c r="W3" s="93"/>
      <c r="X3" s="50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2"/>
    </row>
    <row r="4" spans="1:71" ht="108.75" customHeight="1" x14ac:dyDescent="0.25">
      <c r="A4" s="112"/>
      <c r="B4" s="96"/>
      <c r="C4" s="107" t="s">
        <v>39</v>
      </c>
      <c r="D4" s="107" t="s">
        <v>35</v>
      </c>
      <c r="E4" s="109" t="s">
        <v>41</v>
      </c>
      <c r="F4" s="109" t="s">
        <v>20</v>
      </c>
      <c r="G4" s="109" t="s">
        <v>5</v>
      </c>
      <c r="H4" s="109" t="s">
        <v>23</v>
      </c>
      <c r="I4" s="42" t="s">
        <v>11</v>
      </c>
      <c r="J4" s="42" t="s">
        <v>17</v>
      </c>
      <c r="K4" s="42" t="s">
        <v>12</v>
      </c>
      <c r="L4" s="42" t="s">
        <v>24</v>
      </c>
      <c r="M4" s="42" t="s">
        <v>18</v>
      </c>
      <c r="N4" s="42" t="s">
        <v>29</v>
      </c>
      <c r="O4" s="42" t="s">
        <v>19</v>
      </c>
      <c r="P4" s="109" t="s">
        <v>37</v>
      </c>
      <c r="Q4" s="109" t="s">
        <v>33</v>
      </c>
      <c r="R4" s="100" t="s">
        <v>32</v>
      </c>
      <c r="S4" s="100" t="s">
        <v>26</v>
      </c>
      <c r="T4" s="87"/>
      <c r="U4" s="90"/>
      <c r="V4" s="90"/>
      <c r="W4" s="93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2"/>
    </row>
    <row r="5" spans="1:71" ht="49.9" customHeight="1" x14ac:dyDescent="0.25">
      <c r="A5" s="113"/>
      <c r="B5" s="97"/>
      <c r="C5" s="108"/>
      <c r="D5" s="108"/>
      <c r="E5" s="110"/>
      <c r="F5" s="110"/>
      <c r="G5" s="110"/>
      <c r="H5" s="110"/>
      <c r="I5" s="102" t="s">
        <v>6</v>
      </c>
      <c r="J5" s="103"/>
      <c r="K5" s="103"/>
      <c r="L5" s="103"/>
      <c r="M5" s="103"/>
      <c r="N5" s="103"/>
      <c r="O5" s="114"/>
      <c r="P5" s="110"/>
      <c r="Q5" s="110"/>
      <c r="R5" s="101"/>
      <c r="S5" s="101"/>
      <c r="T5" s="88"/>
      <c r="U5" s="91"/>
      <c r="V5" s="91"/>
      <c r="W5" s="94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2"/>
    </row>
    <row r="6" spans="1:71" s="2" customFormat="1" ht="15" customHeight="1" x14ac:dyDescent="0.25">
      <c r="A6" s="19">
        <v>1</v>
      </c>
      <c r="B6" s="20" t="s">
        <v>42</v>
      </c>
      <c r="C6" s="71">
        <v>20</v>
      </c>
      <c r="D6" s="72">
        <v>3</v>
      </c>
      <c r="E6" s="73">
        <v>120</v>
      </c>
      <c r="F6" s="73">
        <v>27</v>
      </c>
      <c r="G6" s="73"/>
      <c r="H6" s="73"/>
      <c r="I6" s="73">
        <v>20</v>
      </c>
      <c r="J6" s="73">
        <v>20</v>
      </c>
      <c r="K6" s="73"/>
      <c r="L6" s="73"/>
      <c r="M6" s="73"/>
      <c r="N6" s="73"/>
      <c r="O6" s="73"/>
      <c r="P6" s="73">
        <v>769</v>
      </c>
      <c r="Q6" s="73"/>
      <c r="R6" s="74"/>
      <c r="S6" s="74">
        <v>7240</v>
      </c>
      <c r="T6" s="74">
        <f t="shared" ref="T6:T51" si="0">SUM(C6:S6)</f>
        <v>8219</v>
      </c>
      <c r="U6" s="115"/>
      <c r="V6" s="74">
        <f>SUM(T6)</f>
        <v>8219</v>
      </c>
      <c r="W6" s="75">
        <v>1</v>
      </c>
      <c r="X6" s="76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8"/>
    </row>
    <row r="7" spans="1:71" s="2" customFormat="1" ht="15" customHeight="1" x14ac:dyDescent="0.25">
      <c r="A7" s="19">
        <v>2</v>
      </c>
      <c r="B7" s="20" t="s">
        <v>44</v>
      </c>
      <c r="C7" s="71">
        <v>20</v>
      </c>
      <c r="D7" s="72">
        <v>6</v>
      </c>
      <c r="E7" s="73">
        <v>270</v>
      </c>
      <c r="F7" s="73">
        <v>33</v>
      </c>
      <c r="G7" s="73"/>
      <c r="H7" s="73"/>
      <c r="I7" s="73">
        <v>20</v>
      </c>
      <c r="J7" s="73">
        <v>20</v>
      </c>
      <c r="K7" s="73"/>
      <c r="L7" s="73"/>
      <c r="M7" s="73"/>
      <c r="N7" s="73"/>
      <c r="O7" s="73"/>
      <c r="P7" s="73">
        <v>700</v>
      </c>
      <c r="Q7" s="73"/>
      <c r="R7" s="74"/>
      <c r="S7" s="74">
        <v>3660</v>
      </c>
      <c r="T7" s="74">
        <f t="shared" si="0"/>
        <v>4729</v>
      </c>
      <c r="U7" s="115"/>
      <c r="V7" s="74">
        <f t="shared" ref="V7:V51" si="1">SUM(T7:U7)</f>
        <v>4729</v>
      </c>
      <c r="W7" s="75">
        <v>2</v>
      </c>
      <c r="X7" s="76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8"/>
    </row>
    <row r="8" spans="1:71" s="2" customFormat="1" ht="15" customHeight="1" x14ac:dyDescent="0.25">
      <c r="A8" s="79">
        <v>3</v>
      </c>
      <c r="B8" s="20" t="s">
        <v>64</v>
      </c>
      <c r="C8" s="72">
        <v>20</v>
      </c>
      <c r="D8" s="72">
        <v>6</v>
      </c>
      <c r="E8" s="73">
        <v>45</v>
      </c>
      <c r="F8" s="73">
        <v>3</v>
      </c>
      <c r="G8" s="73"/>
      <c r="H8" s="73"/>
      <c r="I8" s="73">
        <v>20</v>
      </c>
      <c r="J8" s="73"/>
      <c r="K8" s="73"/>
      <c r="L8" s="80"/>
      <c r="M8" s="73"/>
      <c r="N8" s="73"/>
      <c r="O8" s="73"/>
      <c r="P8" s="81">
        <v>394</v>
      </c>
      <c r="Q8" s="81"/>
      <c r="R8" s="81"/>
      <c r="S8" s="81">
        <v>2170</v>
      </c>
      <c r="T8" s="74">
        <f>SUM(C8:S8)</f>
        <v>2658</v>
      </c>
      <c r="U8" s="115"/>
      <c r="V8" s="74">
        <f>SUM(T8:U8)</f>
        <v>2658</v>
      </c>
      <c r="W8" s="82">
        <v>3</v>
      </c>
      <c r="X8" s="76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8"/>
    </row>
    <row r="9" spans="1:71" s="1" customFormat="1" ht="15" customHeight="1" x14ac:dyDescent="0.25">
      <c r="A9" s="21">
        <v>4</v>
      </c>
      <c r="B9" s="22" t="s">
        <v>43</v>
      </c>
      <c r="C9" s="33">
        <v>20</v>
      </c>
      <c r="D9" s="33">
        <v>3</v>
      </c>
      <c r="E9" s="8">
        <v>150</v>
      </c>
      <c r="F9" s="8">
        <v>9</v>
      </c>
      <c r="G9" s="8"/>
      <c r="H9" s="8"/>
      <c r="I9" s="8">
        <v>20</v>
      </c>
      <c r="J9" s="8">
        <v>20</v>
      </c>
      <c r="K9" s="8"/>
      <c r="L9" s="8"/>
      <c r="M9" s="8"/>
      <c r="N9" s="8"/>
      <c r="O9" s="8"/>
      <c r="P9" s="8"/>
      <c r="Q9" s="8"/>
      <c r="R9" s="7"/>
      <c r="S9" s="7">
        <v>2240</v>
      </c>
      <c r="T9" s="7">
        <f>SUM(C9:S9)</f>
        <v>2462</v>
      </c>
      <c r="U9" s="62"/>
      <c r="V9" s="7">
        <f>SUM(T9:U9)</f>
        <v>2462</v>
      </c>
      <c r="W9" s="44">
        <v>4</v>
      </c>
      <c r="X9" s="50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2"/>
    </row>
    <row r="10" spans="1:71" s="1" customFormat="1" ht="15" customHeight="1" x14ac:dyDescent="0.25">
      <c r="A10" s="21">
        <v>5</v>
      </c>
      <c r="B10" s="22" t="s">
        <v>45</v>
      </c>
      <c r="C10" s="32">
        <v>20</v>
      </c>
      <c r="D10" s="33">
        <v>9</v>
      </c>
      <c r="E10" s="6">
        <v>90</v>
      </c>
      <c r="F10" s="6">
        <v>3</v>
      </c>
      <c r="G10" s="6"/>
      <c r="H10" s="6"/>
      <c r="I10" s="6">
        <v>20</v>
      </c>
      <c r="J10" s="6">
        <v>20</v>
      </c>
      <c r="K10" s="6"/>
      <c r="L10" s="6"/>
      <c r="M10" s="6"/>
      <c r="N10" s="6"/>
      <c r="O10" s="6"/>
      <c r="P10" s="6"/>
      <c r="Q10" s="6"/>
      <c r="R10" s="5"/>
      <c r="S10" s="5">
        <v>1810</v>
      </c>
      <c r="T10" s="7">
        <f t="shared" si="0"/>
        <v>1972</v>
      </c>
      <c r="U10" s="62"/>
      <c r="V10" s="7">
        <f t="shared" si="1"/>
        <v>1972</v>
      </c>
      <c r="W10" s="43">
        <v>5</v>
      </c>
      <c r="X10" s="50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2"/>
    </row>
    <row r="11" spans="1:71" s="1" customFormat="1" ht="15" customHeight="1" x14ac:dyDescent="0.25">
      <c r="A11" s="21">
        <v>6</v>
      </c>
      <c r="B11" s="22" t="s">
        <v>52</v>
      </c>
      <c r="C11" s="32">
        <v>0</v>
      </c>
      <c r="D11" s="33">
        <v>0</v>
      </c>
      <c r="E11" s="6">
        <v>185</v>
      </c>
      <c r="F11" s="6">
        <v>6</v>
      </c>
      <c r="G11" s="6"/>
      <c r="H11" s="6"/>
      <c r="I11" s="6">
        <v>20</v>
      </c>
      <c r="J11" s="6">
        <v>20</v>
      </c>
      <c r="K11" s="6"/>
      <c r="L11" s="6"/>
      <c r="M11" s="6"/>
      <c r="N11" s="6"/>
      <c r="O11" s="6"/>
      <c r="P11" s="6">
        <v>91</v>
      </c>
      <c r="Q11" s="6"/>
      <c r="R11" s="5"/>
      <c r="S11" s="5">
        <v>1120</v>
      </c>
      <c r="T11" s="7">
        <f t="shared" ref="T11:T16" si="2">SUM(C11:S11)</f>
        <v>1442</v>
      </c>
      <c r="U11" s="62"/>
      <c r="V11" s="7">
        <f t="shared" ref="V11:V16" si="3">SUM(T11:U11)</f>
        <v>1442</v>
      </c>
      <c r="W11" s="44">
        <v>6</v>
      </c>
      <c r="X11" s="50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2"/>
    </row>
    <row r="12" spans="1:71" s="1" customFormat="1" ht="15" customHeight="1" x14ac:dyDescent="0.25">
      <c r="A12" s="21">
        <v>7</v>
      </c>
      <c r="B12" s="22" t="s">
        <v>48</v>
      </c>
      <c r="C12" s="32">
        <v>20</v>
      </c>
      <c r="D12" s="33">
        <v>9</v>
      </c>
      <c r="E12" s="8">
        <v>30</v>
      </c>
      <c r="F12" s="8">
        <v>3</v>
      </c>
      <c r="G12" s="8"/>
      <c r="H12" s="8"/>
      <c r="I12" s="8">
        <v>20</v>
      </c>
      <c r="J12" s="8">
        <v>20</v>
      </c>
      <c r="K12" s="8"/>
      <c r="L12" s="8"/>
      <c r="M12" s="8"/>
      <c r="N12" s="8"/>
      <c r="O12" s="8"/>
      <c r="P12" s="4"/>
      <c r="Q12" s="4"/>
      <c r="R12" s="7"/>
      <c r="S12" s="7">
        <v>400</v>
      </c>
      <c r="T12" s="7">
        <f t="shared" si="2"/>
        <v>502</v>
      </c>
      <c r="U12" s="62"/>
      <c r="V12" s="7">
        <f t="shared" si="3"/>
        <v>502</v>
      </c>
      <c r="W12" s="44">
        <v>7</v>
      </c>
      <c r="X12" s="50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2"/>
    </row>
    <row r="13" spans="1:71" s="1" customFormat="1" ht="15" customHeight="1" x14ac:dyDescent="0.25">
      <c r="A13" s="23">
        <v>8</v>
      </c>
      <c r="B13" s="22" t="s">
        <v>61</v>
      </c>
      <c r="C13" s="33">
        <v>20</v>
      </c>
      <c r="D13" s="33">
        <v>6</v>
      </c>
      <c r="E13" s="8">
        <v>110</v>
      </c>
      <c r="F13" s="8">
        <v>63</v>
      </c>
      <c r="G13" s="8"/>
      <c r="H13" s="8"/>
      <c r="I13" s="8">
        <v>20</v>
      </c>
      <c r="J13" s="8">
        <v>20</v>
      </c>
      <c r="K13" s="8"/>
      <c r="L13" s="8"/>
      <c r="M13" s="8"/>
      <c r="N13" s="8"/>
      <c r="O13" s="8"/>
      <c r="P13" s="4"/>
      <c r="Q13" s="4"/>
      <c r="R13" s="4"/>
      <c r="S13" s="4">
        <v>80</v>
      </c>
      <c r="T13" s="7">
        <f t="shared" si="2"/>
        <v>319</v>
      </c>
      <c r="U13" s="62"/>
      <c r="V13" s="7">
        <f t="shared" si="3"/>
        <v>319</v>
      </c>
      <c r="W13" s="43">
        <v>8</v>
      </c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2"/>
    </row>
    <row r="14" spans="1:71" s="1" customFormat="1" ht="15" customHeight="1" x14ac:dyDescent="0.25">
      <c r="A14" s="21">
        <v>9</v>
      </c>
      <c r="B14" s="22" t="s">
        <v>59</v>
      </c>
      <c r="C14" s="32">
        <v>20</v>
      </c>
      <c r="D14" s="33">
        <v>9</v>
      </c>
      <c r="E14" s="6">
        <v>165</v>
      </c>
      <c r="F14" s="6">
        <v>18</v>
      </c>
      <c r="G14" s="6"/>
      <c r="H14" s="6"/>
      <c r="I14" s="6">
        <v>20</v>
      </c>
      <c r="J14" s="6">
        <v>20</v>
      </c>
      <c r="K14" s="6"/>
      <c r="L14" s="6"/>
      <c r="M14" s="6"/>
      <c r="N14" s="6"/>
      <c r="O14" s="6"/>
      <c r="P14" s="9"/>
      <c r="Q14" s="9"/>
      <c r="R14" s="9"/>
      <c r="S14" s="9"/>
      <c r="T14" s="7">
        <f t="shared" si="2"/>
        <v>252</v>
      </c>
      <c r="U14" s="62"/>
      <c r="V14" s="7">
        <f t="shared" si="3"/>
        <v>252</v>
      </c>
      <c r="W14" s="44">
        <v>9</v>
      </c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2"/>
    </row>
    <row r="15" spans="1:71" s="1" customFormat="1" ht="15" customHeight="1" x14ac:dyDescent="0.25">
      <c r="A15" s="21">
        <v>10</v>
      </c>
      <c r="B15" s="22" t="s">
        <v>50</v>
      </c>
      <c r="C15" s="32">
        <v>20</v>
      </c>
      <c r="D15" s="33">
        <v>0</v>
      </c>
      <c r="E15" s="6">
        <v>140</v>
      </c>
      <c r="F15" s="6">
        <v>9</v>
      </c>
      <c r="G15" s="6"/>
      <c r="H15" s="6"/>
      <c r="I15" s="6">
        <v>20</v>
      </c>
      <c r="J15" s="6">
        <v>20</v>
      </c>
      <c r="K15" s="6"/>
      <c r="L15" s="6"/>
      <c r="M15" s="6"/>
      <c r="N15" s="6"/>
      <c r="O15" s="6"/>
      <c r="P15" s="9"/>
      <c r="Q15" s="9"/>
      <c r="R15" s="5"/>
      <c r="S15" s="5"/>
      <c r="T15" s="7">
        <f t="shared" si="2"/>
        <v>209</v>
      </c>
      <c r="U15" s="62"/>
      <c r="V15" s="7">
        <f t="shared" si="3"/>
        <v>209</v>
      </c>
      <c r="W15" s="43">
        <v>10</v>
      </c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2"/>
    </row>
    <row r="16" spans="1:71" s="1" customFormat="1" ht="15" customHeight="1" x14ac:dyDescent="0.25">
      <c r="A16" s="23">
        <v>11</v>
      </c>
      <c r="B16" s="22" t="s">
        <v>65</v>
      </c>
      <c r="C16" s="33">
        <v>20</v>
      </c>
      <c r="D16" s="33">
        <v>0</v>
      </c>
      <c r="E16" s="6">
        <v>134</v>
      </c>
      <c r="F16" s="6">
        <v>3</v>
      </c>
      <c r="G16" s="6"/>
      <c r="H16" s="6"/>
      <c r="I16" s="6">
        <v>20</v>
      </c>
      <c r="J16" s="6"/>
      <c r="K16" s="6"/>
      <c r="L16" s="6"/>
      <c r="M16" s="6"/>
      <c r="N16" s="6"/>
      <c r="O16" s="6"/>
      <c r="P16" s="9"/>
      <c r="Q16" s="9"/>
      <c r="R16" s="9"/>
      <c r="S16" s="9"/>
      <c r="T16" s="7">
        <f t="shared" si="2"/>
        <v>177</v>
      </c>
      <c r="U16" s="62"/>
      <c r="V16" s="7">
        <f t="shared" si="3"/>
        <v>177</v>
      </c>
      <c r="W16" s="43">
        <v>11</v>
      </c>
      <c r="X16" s="5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2"/>
    </row>
    <row r="17" spans="1:71" s="1" customFormat="1" ht="15" customHeight="1" x14ac:dyDescent="0.25">
      <c r="A17" s="21">
        <v>12</v>
      </c>
      <c r="B17" s="22" t="s">
        <v>46</v>
      </c>
      <c r="C17" s="33">
        <v>20</v>
      </c>
      <c r="D17" s="33">
        <v>0</v>
      </c>
      <c r="E17" s="8">
        <v>100</v>
      </c>
      <c r="F17" s="8">
        <v>12</v>
      </c>
      <c r="G17" s="8"/>
      <c r="H17" s="8"/>
      <c r="I17" s="8">
        <v>20</v>
      </c>
      <c r="J17" s="8">
        <v>20</v>
      </c>
      <c r="K17" s="8"/>
      <c r="L17" s="8"/>
      <c r="M17" s="8"/>
      <c r="N17" s="8"/>
      <c r="O17" s="8"/>
      <c r="P17" s="4"/>
      <c r="Q17" s="4"/>
      <c r="R17" s="7"/>
      <c r="S17" s="7"/>
      <c r="T17" s="7">
        <f t="shared" si="0"/>
        <v>172</v>
      </c>
      <c r="U17" s="62"/>
      <c r="V17" s="7">
        <f t="shared" si="1"/>
        <v>172</v>
      </c>
      <c r="W17" s="44">
        <v>12</v>
      </c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2"/>
    </row>
    <row r="18" spans="1:71" s="1" customFormat="1" ht="15" customHeight="1" x14ac:dyDescent="0.25">
      <c r="A18" s="21">
        <v>13</v>
      </c>
      <c r="B18" s="22" t="s">
        <v>47</v>
      </c>
      <c r="C18" s="33">
        <v>20</v>
      </c>
      <c r="D18" s="33">
        <v>3</v>
      </c>
      <c r="E18" s="8">
        <v>85</v>
      </c>
      <c r="F18" s="8">
        <v>21</v>
      </c>
      <c r="G18" s="8"/>
      <c r="H18" s="8"/>
      <c r="I18" s="8">
        <v>20</v>
      </c>
      <c r="J18" s="8">
        <v>20</v>
      </c>
      <c r="K18" s="8"/>
      <c r="L18" s="8"/>
      <c r="M18" s="8"/>
      <c r="N18" s="8"/>
      <c r="O18" s="8"/>
      <c r="P18" s="8"/>
      <c r="Q18" s="8"/>
      <c r="R18" s="7"/>
      <c r="S18" s="7">
        <v>130</v>
      </c>
      <c r="T18" s="7">
        <f t="shared" si="0"/>
        <v>299</v>
      </c>
      <c r="U18" s="62"/>
      <c r="V18" s="7">
        <f t="shared" si="1"/>
        <v>299</v>
      </c>
      <c r="W18" s="44">
        <v>13</v>
      </c>
      <c r="X18" s="5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2"/>
    </row>
    <row r="19" spans="1:71" s="1" customFormat="1" ht="15" customHeight="1" x14ac:dyDescent="0.25">
      <c r="A19" s="21">
        <v>14</v>
      </c>
      <c r="B19" s="22" t="s">
        <v>49</v>
      </c>
      <c r="C19" s="33">
        <v>20</v>
      </c>
      <c r="D19" s="33">
        <v>3</v>
      </c>
      <c r="E19" s="8">
        <v>90</v>
      </c>
      <c r="F19" s="8">
        <v>3</v>
      </c>
      <c r="G19" s="8"/>
      <c r="H19" s="8"/>
      <c r="I19" s="8">
        <v>20</v>
      </c>
      <c r="J19" s="8">
        <v>20</v>
      </c>
      <c r="K19" s="8"/>
      <c r="L19" s="8"/>
      <c r="M19" s="8"/>
      <c r="N19" s="8"/>
      <c r="O19" s="8"/>
      <c r="P19" s="8"/>
      <c r="Q19" s="8"/>
      <c r="R19" s="7"/>
      <c r="S19" s="7"/>
      <c r="T19" s="7">
        <f t="shared" si="0"/>
        <v>156</v>
      </c>
      <c r="U19" s="62"/>
      <c r="V19" s="7">
        <f t="shared" si="1"/>
        <v>156</v>
      </c>
      <c r="W19" s="44">
        <v>14</v>
      </c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2"/>
    </row>
    <row r="20" spans="1:71" s="30" customFormat="1" ht="31.5" customHeight="1" x14ac:dyDescent="0.25">
      <c r="A20" s="23">
        <v>15</v>
      </c>
      <c r="B20" s="29" t="s">
        <v>98</v>
      </c>
      <c r="C20" s="35">
        <v>20</v>
      </c>
      <c r="D20" s="35">
        <v>6</v>
      </c>
      <c r="E20" s="14">
        <v>40</v>
      </c>
      <c r="F20" s="14">
        <v>30</v>
      </c>
      <c r="G20" s="14"/>
      <c r="H20" s="14"/>
      <c r="I20" s="14">
        <v>20</v>
      </c>
      <c r="J20" s="14">
        <v>20</v>
      </c>
      <c r="K20" s="14"/>
      <c r="L20" s="14"/>
      <c r="M20" s="14"/>
      <c r="N20" s="14"/>
      <c r="O20" s="14"/>
      <c r="P20" s="15"/>
      <c r="Q20" s="15"/>
      <c r="R20" s="15"/>
      <c r="S20" s="15"/>
      <c r="T20" s="7">
        <f>SUM(C20:S20)</f>
        <v>136</v>
      </c>
      <c r="U20" s="62"/>
      <c r="V20" s="7">
        <f>SUM(T20:U20)</f>
        <v>136</v>
      </c>
      <c r="W20" s="46">
        <v>15</v>
      </c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2"/>
    </row>
    <row r="21" spans="1:71" s="1" customFormat="1" ht="15" customHeight="1" x14ac:dyDescent="0.25">
      <c r="A21" s="21">
        <v>16</v>
      </c>
      <c r="B21" s="22" t="s">
        <v>53</v>
      </c>
      <c r="C21" s="32">
        <v>20</v>
      </c>
      <c r="D21" s="33">
        <v>0</v>
      </c>
      <c r="E21" s="8">
        <v>70</v>
      </c>
      <c r="F21" s="8">
        <v>6</v>
      </c>
      <c r="G21" s="8"/>
      <c r="H21" s="8"/>
      <c r="I21" s="8">
        <v>20</v>
      </c>
      <c r="J21" s="8">
        <v>20</v>
      </c>
      <c r="K21" s="8"/>
      <c r="L21" s="8"/>
      <c r="M21" s="8"/>
      <c r="N21" s="8"/>
      <c r="O21" s="8"/>
      <c r="P21" s="4"/>
      <c r="Q21" s="4"/>
      <c r="R21" s="7"/>
      <c r="S21" s="7"/>
      <c r="T21" s="7">
        <f>SUM(C21:S21)</f>
        <v>136</v>
      </c>
      <c r="U21" s="62"/>
      <c r="V21" s="7">
        <f>SUM(T21:U21)</f>
        <v>136</v>
      </c>
      <c r="W21" s="44">
        <v>16</v>
      </c>
      <c r="X21" s="50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2"/>
    </row>
    <row r="22" spans="1:71" s="1" customFormat="1" ht="15" customHeight="1" x14ac:dyDescent="0.25">
      <c r="A22" s="21">
        <v>17</v>
      </c>
      <c r="B22" s="22" t="s">
        <v>55</v>
      </c>
      <c r="C22" s="32">
        <v>20</v>
      </c>
      <c r="D22" s="33">
        <v>3</v>
      </c>
      <c r="E22" s="8">
        <v>65</v>
      </c>
      <c r="F22" s="8">
        <v>3</v>
      </c>
      <c r="G22" s="8"/>
      <c r="H22" s="8"/>
      <c r="I22" s="8">
        <v>20</v>
      </c>
      <c r="J22" s="8">
        <v>20</v>
      </c>
      <c r="K22" s="8"/>
      <c r="L22" s="8"/>
      <c r="M22" s="8"/>
      <c r="N22" s="8"/>
      <c r="O22" s="8"/>
      <c r="P22" s="4"/>
      <c r="Q22" s="4"/>
      <c r="R22" s="7"/>
      <c r="S22" s="7"/>
      <c r="T22" s="7">
        <f>SUM(C22:S22)</f>
        <v>131</v>
      </c>
      <c r="U22" s="62"/>
      <c r="V22" s="7">
        <f>SUM(T22:U22)</f>
        <v>131</v>
      </c>
      <c r="W22" s="44">
        <v>17</v>
      </c>
      <c r="X22" s="50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2"/>
    </row>
    <row r="23" spans="1:71" s="1" customFormat="1" ht="15" customHeight="1" x14ac:dyDescent="0.25">
      <c r="A23" s="21">
        <v>18</v>
      </c>
      <c r="B23" s="22" t="s">
        <v>51</v>
      </c>
      <c r="C23" s="33">
        <v>20</v>
      </c>
      <c r="D23" s="33">
        <v>0</v>
      </c>
      <c r="E23" s="6">
        <v>55</v>
      </c>
      <c r="F23" s="6">
        <v>9</v>
      </c>
      <c r="G23" s="6"/>
      <c r="H23" s="6"/>
      <c r="I23" s="6">
        <v>20</v>
      </c>
      <c r="J23" s="6">
        <v>20</v>
      </c>
      <c r="K23" s="6"/>
      <c r="L23" s="6"/>
      <c r="M23" s="6"/>
      <c r="N23" s="6"/>
      <c r="O23" s="6"/>
      <c r="P23" s="9"/>
      <c r="Q23" s="9"/>
      <c r="R23" s="5"/>
      <c r="S23" s="5"/>
      <c r="T23" s="7">
        <f t="shared" si="0"/>
        <v>124</v>
      </c>
      <c r="U23" s="62"/>
      <c r="V23" s="7">
        <f t="shared" si="1"/>
        <v>124</v>
      </c>
      <c r="W23" s="44">
        <v>18</v>
      </c>
      <c r="X23" s="50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2"/>
    </row>
    <row r="24" spans="1:71" s="3" customFormat="1" ht="15" customHeight="1" x14ac:dyDescent="0.25">
      <c r="A24" s="23">
        <v>19</v>
      </c>
      <c r="B24" s="22" t="s">
        <v>70</v>
      </c>
      <c r="C24" s="32">
        <v>20</v>
      </c>
      <c r="D24" s="33">
        <v>0</v>
      </c>
      <c r="E24" s="6">
        <v>50</v>
      </c>
      <c r="F24" s="6">
        <v>6</v>
      </c>
      <c r="G24" s="6"/>
      <c r="H24" s="6"/>
      <c r="I24" s="6">
        <v>20</v>
      </c>
      <c r="J24" s="6">
        <v>20</v>
      </c>
      <c r="K24" s="6"/>
      <c r="L24" s="6"/>
      <c r="M24" s="6"/>
      <c r="N24" s="6"/>
      <c r="O24" s="6"/>
      <c r="P24" s="9"/>
      <c r="Q24" s="9"/>
      <c r="R24" s="9"/>
      <c r="S24" s="9"/>
      <c r="T24" s="5">
        <f>SUM(C24:S24)</f>
        <v>116</v>
      </c>
      <c r="U24" s="62"/>
      <c r="V24" s="5">
        <f>SUM(T24:U24)</f>
        <v>116</v>
      </c>
      <c r="W24" s="43">
        <v>19</v>
      </c>
      <c r="X24" s="50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2"/>
    </row>
    <row r="25" spans="1:71" s="1" customFormat="1" ht="15" customHeight="1" x14ac:dyDescent="0.25">
      <c r="A25" s="21">
        <v>20</v>
      </c>
      <c r="B25" s="22" t="s">
        <v>66</v>
      </c>
      <c r="C25" s="33">
        <v>20</v>
      </c>
      <c r="D25" s="33">
        <v>18</v>
      </c>
      <c r="E25" s="6">
        <v>30</v>
      </c>
      <c r="F25" s="6">
        <v>6</v>
      </c>
      <c r="G25" s="6"/>
      <c r="H25" s="6"/>
      <c r="I25" s="6">
        <v>20</v>
      </c>
      <c r="J25" s="6">
        <v>20</v>
      </c>
      <c r="K25" s="6"/>
      <c r="L25" s="6"/>
      <c r="M25" s="6"/>
      <c r="N25" s="6"/>
      <c r="O25" s="6"/>
      <c r="P25" s="9"/>
      <c r="Q25" s="9"/>
      <c r="R25" s="9"/>
      <c r="S25" s="9"/>
      <c r="T25" s="7">
        <f>SUM(C25:S25)</f>
        <v>114</v>
      </c>
      <c r="U25" s="62"/>
      <c r="V25" s="7">
        <f>SUM(T25:U25)</f>
        <v>114</v>
      </c>
      <c r="W25" s="44">
        <v>20</v>
      </c>
      <c r="X25" s="50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2"/>
    </row>
    <row r="26" spans="1:71" s="1" customFormat="1" ht="15" customHeight="1" x14ac:dyDescent="0.25">
      <c r="A26" s="21">
        <v>21</v>
      </c>
      <c r="B26" s="22" t="s">
        <v>62</v>
      </c>
      <c r="C26" s="33">
        <v>20</v>
      </c>
      <c r="D26" s="33">
        <v>0</v>
      </c>
      <c r="E26" s="6">
        <v>55</v>
      </c>
      <c r="F26" s="6">
        <v>6</v>
      </c>
      <c r="G26" s="6"/>
      <c r="H26" s="6"/>
      <c r="I26" s="6">
        <v>20</v>
      </c>
      <c r="J26" s="6"/>
      <c r="K26" s="6"/>
      <c r="L26" s="6"/>
      <c r="M26" s="6"/>
      <c r="N26" s="6"/>
      <c r="O26" s="6"/>
      <c r="P26" s="9"/>
      <c r="Q26" s="9"/>
      <c r="R26" s="9"/>
      <c r="S26" s="9"/>
      <c r="T26" s="7">
        <f>SUM(C26:S26)</f>
        <v>101</v>
      </c>
      <c r="U26" s="62"/>
      <c r="V26" s="7">
        <f>SUM(T26:U26)</f>
        <v>101</v>
      </c>
      <c r="W26" s="43">
        <v>21</v>
      </c>
      <c r="X26" s="50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2"/>
    </row>
    <row r="27" spans="1:71" s="28" customFormat="1" ht="36" customHeight="1" x14ac:dyDescent="0.25">
      <c r="A27" s="21">
        <v>22</v>
      </c>
      <c r="B27" s="27" t="s">
        <v>97</v>
      </c>
      <c r="C27" s="34">
        <v>20</v>
      </c>
      <c r="D27" s="35">
        <v>0</v>
      </c>
      <c r="E27" s="12">
        <v>35</v>
      </c>
      <c r="F27" s="12">
        <v>6</v>
      </c>
      <c r="G27" s="12"/>
      <c r="H27" s="12"/>
      <c r="I27" s="12">
        <v>20</v>
      </c>
      <c r="J27" s="12">
        <v>20</v>
      </c>
      <c r="K27" s="12"/>
      <c r="L27" s="12"/>
      <c r="M27" s="12"/>
      <c r="N27" s="12"/>
      <c r="O27" s="12"/>
      <c r="P27" s="13"/>
      <c r="Q27" s="13"/>
      <c r="R27" s="13"/>
      <c r="S27" s="13"/>
      <c r="T27" s="5">
        <f>SUM(C27:S27)</f>
        <v>101</v>
      </c>
      <c r="U27" s="62"/>
      <c r="V27" s="5">
        <f>SUM(T27:U27)</f>
        <v>101</v>
      </c>
      <c r="W27" s="45">
        <v>22</v>
      </c>
      <c r="X27" s="50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2"/>
    </row>
    <row r="28" spans="1:71" s="3" customFormat="1" ht="15" customHeight="1" x14ac:dyDescent="0.25">
      <c r="A28" s="23">
        <v>23</v>
      </c>
      <c r="B28" s="22" t="s">
        <v>54</v>
      </c>
      <c r="C28" s="32">
        <v>20</v>
      </c>
      <c r="D28" s="33">
        <v>0</v>
      </c>
      <c r="E28" s="6">
        <v>55</v>
      </c>
      <c r="F28" s="6">
        <v>3</v>
      </c>
      <c r="G28" s="6"/>
      <c r="H28" s="6"/>
      <c r="I28" s="6">
        <v>20</v>
      </c>
      <c r="J28" s="6"/>
      <c r="K28" s="6"/>
      <c r="L28" s="6"/>
      <c r="M28" s="6"/>
      <c r="N28" s="6"/>
      <c r="O28" s="6"/>
      <c r="P28" s="9"/>
      <c r="Q28" s="9"/>
      <c r="R28" s="5"/>
      <c r="S28" s="5"/>
      <c r="T28" s="5">
        <f t="shared" si="0"/>
        <v>98</v>
      </c>
      <c r="U28" s="62"/>
      <c r="V28" s="5">
        <f t="shared" si="1"/>
        <v>98</v>
      </c>
      <c r="W28" s="43">
        <v>23</v>
      </c>
      <c r="X28" s="5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2"/>
    </row>
    <row r="29" spans="1:71" s="1" customFormat="1" ht="15" customHeight="1" x14ac:dyDescent="0.25">
      <c r="A29" s="21">
        <v>24</v>
      </c>
      <c r="B29" s="22" t="s">
        <v>57</v>
      </c>
      <c r="C29" s="33">
        <v>20</v>
      </c>
      <c r="D29" s="33">
        <v>0</v>
      </c>
      <c r="E29" s="8">
        <v>30</v>
      </c>
      <c r="F29" s="8">
        <v>3</v>
      </c>
      <c r="G29" s="8"/>
      <c r="H29" s="8"/>
      <c r="I29" s="8">
        <v>20</v>
      </c>
      <c r="J29" s="8">
        <v>20</v>
      </c>
      <c r="K29" s="8"/>
      <c r="L29" s="10"/>
      <c r="M29" s="10"/>
      <c r="N29" s="10"/>
      <c r="O29" s="10"/>
      <c r="P29" s="4"/>
      <c r="Q29" s="4"/>
      <c r="R29" s="7"/>
      <c r="S29" s="7"/>
      <c r="T29" s="7">
        <f t="shared" ref="T29:T50" si="4">SUM(C29:S29)</f>
        <v>93</v>
      </c>
      <c r="U29" s="62"/>
      <c r="V29" s="7">
        <f t="shared" ref="V29:V50" si="5">SUM(T29:U29)</f>
        <v>93</v>
      </c>
      <c r="W29" s="44">
        <v>24</v>
      </c>
      <c r="X29" s="50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2"/>
    </row>
    <row r="30" spans="1:71" s="1" customFormat="1" ht="15" customHeight="1" x14ac:dyDescent="0.25">
      <c r="A30" s="21">
        <v>25</v>
      </c>
      <c r="B30" s="24" t="s">
        <v>8</v>
      </c>
      <c r="C30" s="36">
        <v>20</v>
      </c>
      <c r="D30" s="37">
        <v>0</v>
      </c>
      <c r="E30" s="6">
        <v>30</v>
      </c>
      <c r="F30" s="6">
        <v>3</v>
      </c>
      <c r="G30" s="6"/>
      <c r="H30" s="6"/>
      <c r="I30" s="6">
        <v>20</v>
      </c>
      <c r="J30" s="6">
        <v>20</v>
      </c>
      <c r="K30" s="6"/>
      <c r="L30" s="11"/>
      <c r="M30" s="6"/>
      <c r="N30" s="6"/>
      <c r="O30" s="6"/>
      <c r="P30" s="9"/>
      <c r="Q30" s="9"/>
      <c r="R30" s="9"/>
      <c r="S30" s="9"/>
      <c r="T30" s="7">
        <f t="shared" si="4"/>
        <v>93</v>
      </c>
      <c r="U30" s="62"/>
      <c r="V30" s="7">
        <f t="shared" si="5"/>
        <v>93</v>
      </c>
      <c r="W30" s="43">
        <v>24</v>
      </c>
      <c r="X30" s="50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2"/>
    </row>
    <row r="31" spans="1:71" s="1" customFormat="1" ht="15" customHeight="1" x14ac:dyDescent="0.25">
      <c r="A31" s="21">
        <v>26</v>
      </c>
      <c r="B31" s="22" t="s">
        <v>63</v>
      </c>
      <c r="C31" s="33">
        <v>20</v>
      </c>
      <c r="D31" s="33">
        <v>0</v>
      </c>
      <c r="E31" s="6">
        <v>50</v>
      </c>
      <c r="F31" s="6">
        <v>3</v>
      </c>
      <c r="G31" s="6"/>
      <c r="H31" s="6"/>
      <c r="I31" s="6"/>
      <c r="J31" s="6">
        <v>20</v>
      </c>
      <c r="K31" s="6"/>
      <c r="L31" s="6"/>
      <c r="M31" s="6"/>
      <c r="N31" s="6"/>
      <c r="O31" s="6"/>
      <c r="P31" s="9"/>
      <c r="Q31" s="9"/>
      <c r="R31" s="9"/>
      <c r="S31" s="9"/>
      <c r="T31" s="7">
        <f t="shared" si="4"/>
        <v>93</v>
      </c>
      <c r="U31" s="62"/>
      <c r="V31" s="7">
        <f t="shared" si="5"/>
        <v>93</v>
      </c>
      <c r="W31" s="44">
        <v>24</v>
      </c>
      <c r="X31" s="5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2"/>
    </row>
    <row r="32" spans="1:71" s="3" customFormat="1" ht="15" customHeight="1" x14ac:dyDescent="0.25">
      <c r="A32" s="23">
        <v>27</v>
      </c>
      <c r="B32" s="24" t="s">
        <v>90</v>
      </c>
      <c r="C32" s="36">
        <v>0</v>
      </c>
      <c r="D32" s="36">
        <v>3</v>
      </c>
      <c r="E32" s="6">
        <v>45</v>
      </c>
      <c r="F32" s="6">
        <v>24</v>
      </c>
      <c r="G32" s="6"/>
      <c r="H32" s="6"/>
      <c r="I32" s="6"/>
      <c r="J32" s="6">
        <v>20</v>
      </c>
      <c r="K32" s="6"/>
      <c r="L32" s="6"/>
      <c r="M32" s="6"/>
      <c r="N32" s="6"/>
      <c r="O32" s="6"/>
      <c r="P32" s="9"/>
      <c r="Q32" s="9"/>
      <c r="R32" s="9"/>
      <c r="S32" s="9"/>
      <c r="T32" s="5">
        <f t="shared" si="4"/>
        <v>92</v>
      </c>
      <c r="U32" s="62"/>
      <c r="V32" s="5">
        <f t="shared" si="5"/>
        <v>92</v>
      </c>
      <c r="W32" s="43">
        <v>25</v>
      </c>
      <c r="X32" s="50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2"/>
    </row>
    <row r="33" spans="1:71" s="1" customFormat="1" ht="15" customHeight="1" x14ac:dyDescent="0.25">
      <c r="A33" s="21">
        <v>28</v>
      </c>
      <c r="B33" s="22" t="s">
        <v>73</v>
      </c>
      <c r="C33" s="32">
        <v>20</v>
      </c>
      <c r="D33" s="33">
        <v>6</v>
      </c>
      <c r="E33" s="6">
        <v>20</v>
      </c>
      <c r="F33" s="6">
        <v>3</v>
      </c>
      <c r="G33" s="6"/>
      <c r="H33" s="6"/>
      <c r="I33" s="6">
        <v>20</v>
      </c>
      <c r="J33" s="6">
        <v>20</v>
      </c>
      <c r="K33" s="6"/>
      <c r="L33" s="6"/>
      <c r="M33" s="6"/>
      <c r="N33" s="6"/>
      <c r="O33" s="6"/>
      <c r="P33" s="9"/>
      <c r="Q33" s="9"/>
      <c r="R33" s="9"/>
      <c r="S33" s="9"/>
      <c r="T33" s="7">
        <f t="shared" si="4"/>
        <v>89</v>
      </c>
      <c r="U33" s="62"/>
      <c r="V33" s="7">
        <f t="shared" si="5"/>
        <v>89</v>
      </c>
      <c r="W33" s="44">
        <v>26</v>
      </c>
      <c r="X33" s="50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2"/>
    </row>
    <row r="34" spans="1:71" s="1" customFormat="1" ht="15" customHeight="1" x14ac:dyDescent="0.25">
      <c r="A34" s="21">
        <v>29</v>
      </c>
      <c r="B34" s="24" t="s">
        <v>91</v>
      </c>
      <c r="C34" s="36">
        <v>20</v>
      </c>
      <c r="D34" s="36">
        <v>0</v>
      </c>
      <c r="E34" s="6">
        <v>45</v>
      </c>
      <c r="F34" s="6">
        <v>3</v>
      </c>
      <c r="G34" s="6"/>
      <c r="H34" s="6"/>
      <c r="I34" s="6">
        <v>20</v>
      </c>
      <c r="J34" s="6"/>
      <c r="K34" s="6"/>
      <c r="L34" s="11"/>
      <c r="M34" s="6"/>
      <c r="N34" s="6"/>
      <c r="O34" s="6"/>
      <c r="P34" s="9"/>
      <c r="Q34" s="9"/>
      <c r="R34" s="9"/>
      <c r="S34" s="9"/>
      <c r="T34" s="7">
        <f t="shared" si="4"/>
        <v>88</v>
      </c>
      <c r="U34" s="62"/>
      <c r="V34" s="7">
        <f t="shared" si="5"/>
        <v>88</v>
      </c>
      <c r="W34" s="44">
        <v>27</v>
      </c>
      <c r="X34" s="50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2"/>
    </row>
    <row r="35" spans="1:71" s="1" customFormat="1" ht="15" customHeight="1" x14ac:dyDescent="0.25">
      <c r="A35" s="21">
        <v>30</v>
      </c>
      <c r="B35" s="24" t="s">
        <v>89</v>
      </c>
      <c r="C35" s="36">
        <v>20</v>
      </c>
      <c r="D35" s="36">
        <v>0</v>
      </c>
      <c r="E35" s="6">
        <v>30</v>
      </c>
      <c r="F35" s="6">
        <v>9</v>
      </c>
      <c r="G35" s="6"/>
      <c r="H35" s="6"/>
      <c r="I35" s="6">
        <v>20</v>
      </c>
      <c r="J35" s="6"/>
      <c r="K35" s="6"/>
      <c r="L35" s="6"/>
      <c r="M35" s="6"/>
      <c r="N35" s="6"/>
      <c r="O35" s="6"/>
      <c r="P35" s="9"/>
      <c r="Q35" s="9"/>
      <c r="R35" s="9"/>
      <c r="S35" s="9"/>
      <c r="T35" s="7">
        <f t="shared" si="4"/>
        <v>79</v>
      </c>
      <c r="U35" s="62"/>
      <c r="V35" s="7">
        <f t="shared" si="5"/>
        <v>79</v>
      </c>
      <c r="W35" s="44">
        <v>28</v>
      </c>
      <c r="X35" s="5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2"/>
    </row>
    <row r="36" spans="1:71" s="1" customFormat="1" ht="15" customHeight="1" x14ac:dyDescent="0.25">
      <c r="A36" s="23">
        <v>31</v>
      </c>
      <c r="B36" s="22" t="s">
        <v>72</v>
      </c>
      <c r="C36" s="32">
        <v>20</v>
      </c>
      <c r="D36" s="33">
        <v>0</v>
      </c>
      <c r="E36" s="6">
        <v>55</v>
      </c>
      <c r="F36" s="6">
        <v>3</v>
      </c>
      <c r="G36" s="6"/>
      <c r="H36" s="6"/>
      <c r="I36" s="6"/>
      <c r="J36" s="6"/>
      <c r="K36" s="6"/>
      <c r="L36" s="6"/>
      <c r="M36" s="6"/>
      <c r="N36" s="6"/>
      <c r="O36" s="6"/>
      <c r="P36" s="9"/>
      <c r="Q36" s="9"/>
      <c r="R36" s="9"/>
      <c r="S36" s="9"/>
      <c r="T36" s="7">
        <f t="shared" si="4"/>
        <v>78</v>
      </c>
      <c r="U36" s="62"/>
      <c r="V36" s="7">
        <f t="shared" si="5"/>
        <v>78</v>
      </c>
      <c r="W36" s="43">
        <v>29</v>
      </c>
      <c r="X36" s="50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2"/>
    </row>
    <row r="37" spans="1:71" s="1" customFormat="1" ht="15" customHeight="1" x14ac:dyDescent="0.25">
      <c r="A37" s="21">
        <v>32</v>
      </c>
      <c r="B37" s="22" t="s">
        <v>77</v>
      </c>
      <c r="C37" s="32">
        <v>20</v>
      </c>
      <c r="D37" s="33">
        <v>3</v>
      </c>
      <c r="E37" s="6">
        <v>10</v>
      </c>
      <c r="F37" s="6">
        <v>3</v>
      </c>
      <c r="G37" s="6"/>
      <c r="H37" s="6"/>
      <c r="I37" s="6">
        <v>20</v>
      </c>
      <c r="J37" s="6">
        <v>20</v>
      </c>
      <c r="K37" s="6"/>
      <c r="L37" s="6"/>
      <c r="M37" s="6"/>
      <c r="N37" s="6"/>
      <c r="O37" s="6"/>
      <c r="P37" s="9"/>
      <c r="Q37" s="9"/>
      <c r="R37" s="9"/>
      <c r="S37" s="9"/>
      <c r="T37" s="7">
        <f t="shared" si="4"/>
        <v>76</v>
      </c>
      <c r="U37" s="62"/>
      <c r="V37" s="7">
        <f t="shared" si="5"/>
        <v>76</v>
      </c>
      <c r="W37" s="44">
        <v>30</v>
      </c>
      <c r="X37" s="50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2"/>
    </row>
    <row r="38" spans="1:71" s="1" customFormat="1" ht="15" customHeight="1" x14ac:dyDescent="0.25">
      <c r="A38" s="21">
        <v>33</v>
      </c>
      <c r="B38" s="22" t="s">
        <v>78</v>
      </c>
      <c r="C38" s="32">
        <v>20</v>
      </c>
      <c r="D38" s="33">
        <v>9</v>
      </c>
      <c r="E38" s="8">
        <v>20</v>
      </c>
      <c r="F38" s="8">
        <v>3</v>
      </c>
      <c r="G38" s="8"/>
      <c r="H38" s="8"/>
      <c r="I38" s="8">
        <v>20</v>
      </c>
      <c r="J38" s="8">
        <v>20</v>
      </c>
      <c r="K38" s="8"/>
      <c r="L38" s="10"/>
      <c r="M38" s="8"/>
      <c r="N38" s="8"/>
      <c r="O38" s="8"/>
      <c r="P38" s="4"/>
      <c r="Q38" s="4"/>
      <c r="R38" s="4"/>
      <c r="S38" s="4"/>
      <c r="T38" s="7">
        <f t="shared" si="4"/>
        <v>92</v>
      </c>
      <c r="U38" s="62"/>
      <c r="V38" s="7">
        <f t="shared" si="5"/>
        <v>92</v>
      </c>
      <c r="W38" s="44">
        <v>31</v>
      </c>
      <c r="X38" s="5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2"/>
    </row>
    <row r="39" spans="1:71" s="1" customFormat="1" ht="15" customHeight="1" x14ac:dyDescent="0.25">
      <c r="A39" s="21">
        <v>34</v>
      </c>
      <c r="B39" s="22" t="s">
        <v>68</v>
      </c>
      <c r="C39" s="32">
        <v>20</v>
      </c>
      <c r="D39" s="33">
        <v>0</v>
      </c>
      <c r="E39" s="6">
        <v>45</v>
      </c>
      <c r="F39" s="6">
        <v>3</v>
      </c>
      <c r="G39" s="6"/>
      <c r="H39" s="6"/>
      <c r="I39" s="6"/>
      <c r="J39" s="6"/>
      <c r="K39" s="6"/>
      <c r="L39" s="6"/>
      <c r="M39" s="6"/>
      <c r="N39" s="6"/>
      <c r="O39" s="6"/>
      <c r="P39" s="9"/>
      <c r="Q39" s="9"/>
      <c r="R39" s="9"/>
      <c r="S39" s="9"/>
      <c r="T39" s="7">
        <f t="shared" si="4"/>
        <v>68</v>
      </c>
      <c r="U39" s="62"/>
      <c r="V39" s="7">
        <f t="shared" si="5"/>
        <v>68</v>
      </c>
      <c r="W39" s="43">
        <v>32</v>
      </c>
      <c r="X39" s="50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2"/>
    </row>
    <row r="40" spans="1:71" s="1" customFormat="1" ht="15" customHeight="1" x14ac:dyDescent="0.25">
      <c r="A40" s="23">
        <v>35</v>
      </c>
      <c r="B40" s="22" t="s">
        <v>67</v>
      </c>
      <c r="C40" s="33">
        <v>20</v>
      </c>
      <c r="D40" s="33">
        <v>9</v>
      </c>
      <c r="E40" s="6">
        <v>15</v>
      </c>
      <c r="F40" s="6">
        <v>3</v>
      </c>
      <c r="G40" s="6"/>
      <c r="H40" s="6"/>
      <c r="I40" s="6">
        <v>20</v>
      </c>
      <c r="J40" s="6"/>
      <c r="K40" s="6"/>
      <c r="L40" s="6"/>
      <c r="M40" s="6"/>
      <c r="N40" s="6"/>
      <c r="O40" s="6"/>
      <c r="P40" s="9"/>
      <c r="Q40" s="9"/>
      <c r="R40" s="9"/>
      <c r="S40" s="9"/>
      <c r="T40" s="7">
        <f t="shared" si="4"/>
        <v>67</v>
      </c>
      <c r="U40" s="62"/>
      <c r="V40" s="7">
        <f t="shared" si="5"/>
        <v>67</v>
      </c>
      <c r="W40" s="44">
        <v>33</v>
      </c>
      <c r="X40" s="50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2"/>
    </row>
    <row r="41" spans="1:71" s="1" customFormat="1" ht="15" customHeight="1" x14ac:dyDescent="0.25">
      <c r="A41" s="21">
        <v>36</v>
      </c>
      <c r="B41" s="22" t="s">
        <v>75</v>
      </c>
      <c r="C41" s="33">
        <v>20</v>
      </c>
      <c r="D41" s="33">
        <v>9</v>
      </c>
      <c r="E41" s="6">
        <v>15</v>
      </c>
      <c r="F41" s="6">
        <v>3</v>
      </c>
      <c r="G41" s="6"/>
      <c r="H41" s="6"/>
      <c r="I41" s="6">
        <v>20</v>
      </c>
      <c r="J41" s="6"/>
      <c r="K41" s="6"/>
      <c r="L41" s="6"/>
      <c r="M41" s="6"/>
      <c r="N41" s="6"/>
      <c r="O41" s="6"/>
      <c r="P41" s="9"/>
      <c r="Q41" s="9"/>
      <c r="R41" s="9"/>
      <c r="S41" s="9"/>
      <c r="T41" s="7">
        <f t="shared" si="4"/>
        <v>67</v>
      </c>
      <c r="U41" s="62"/>
      <c r="V41" s="7">
        <f t="shared" si="5"/>
        <v>67</v>
      </c>
      <c r="W41" s="44">
        <v>33</v>
      </c>
      <c r="X41" s="50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2"/>
    </row>
    <row r="42" spans="1:71" s="1" customFormat="1" ht="15" customHeight="1" x14ac:dyDescent="0.25">
      <c r="A42" s="21">
        <v>37</v>
      </c>
      <c r="B42" s="22" t="s">
        <v>60</v>
      </c>
      <c r="C42" s="33">
        <v>20</v>
      </c>
      <c r="D42" s="33">
        <v>3</v>
      </c>
      <c r="E42" s="6">
        <v>35</v>
      </c>
      <c r="F42" s="6">
        <v>3</v>
      </c>
      <c r="G42" s="6"/>
      <c r="H42" s="6"/>
      <c r="I42" s="6"/>
      <c r="J42" s="6"/>
      <c r="K42" s="6"/>
      <c r="L42" s="6"/>
      <c r="M42" s="6"/>
      <c r="N42" s="6"/>
      <c r="O42" s="6"/>
      <c r="P42" s="9"/>
      <c r="Q42" s="9"/>
      <c r="R42" s="9"/>
      <c r="S42" s="9"/>
      <c r="T42" s="7">
        <f t="shared" si="4"/>
        <v>61</v>
      </c>
      <c r="U42" s="62"/>
      <c r="V42" s="7">
        <f t="shared" si="5"/>
        <v>61</v>
      </c>
      <c r="W42" s="43">
        <v>34</v>
      </c>
      <c r="X42" s="50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2"/>
    </row>
    <row r="43" spans="1:71" s="1" customFormat="1" ht="15" customHeight="1" x14ac:dyDescent="0.25">
      <c r="A43" s="21">
        <v>38</v>
      </c>
      <c r="B43" s="22" t="s">
        <v>76</v>
      </c>
      <c r="C43" s="33">
        <v>20</v>
      </c>
      <c r="D43" s="33">
        <v>12</v>
      </c>
      <c r="E43" s="6">
        <v>25</v>
      </c>
      <c r="F43" s="6">
        <v>3</v>
      </c>
      <c r="G43" s="6"/>
      <c r="H43" s="6"/>
      <c r="I43" s="6"/>
      <c r="J43" s="6"/>
      <c r="K43" s="6"/>
      <c r="L43" s="6"/>
      <c r="M43" s="6"/>
      <c r="N43" s="6"/>
      <c r="O43" s="6"/>
      <c r="P43" s="9"/>
      <c r="Q43" s="9"/>
      <c r="R43" s="9"/>
      <c r="S43" s="9"/>
      <c r="T43" s="7">
        <f t="shared" si="4"/>
        <v>60</v>
      </c>
      <c r="U43" s="62"/>
      <c r="V43" s="7">
        <f t="shared" si="5"/>
        <v>60</v>
      </c>
      <c r="W43" s="44">
        <v>35</v>
      </c>
      <c r="X43" s="50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2"/>
    </row>
    <row r="44" spans="1:71" s="26" customFormat="1" ht="15" customHeight="1" x14ac:dyDescent="0.25">
      <c r="A44" s="23">
        <v>39</v>
      </c>
      <c r="B44" s="25" t="s">
        <v>79</v>
      </c>
      <c r="C44" s="33">
        <v>20</v>
      </c>
      <c r="D44" s="33">
        <v>3</v>
      </c>
      <c r="E44" s="8">
        <v>10</v>
      </c>
      <c r="F44" s="8">
        <v>6</v>
      </c>
      <c r="G44" s="8"/>
      <c r="H44" s="8"/>
      <c r="I44" s="8">
        <v>20</v>
      </c>
      <c r="J44" s="8"/>
      <c r="K44" s="8"/>
      <c r="L44" s="10"/>
      <c r="M44" s="10"/>
      <c r="N44" s="10"/>
      <c r="O44" s="10"/>
      <c r="P44" s="4"/>
      <c r="Q44" s="4"/>
      <c r="R44" s="4"/>
      <c r="S44" s="4"/>
      <c r="T44" s="7">
        <f t="shared" si="4"/>
        <v>59</v>
      </c>
      <c r="U44" s="62"/>
      <c r="V44" s="7">
        <f t="shared" si="5"/>
        <v>59</v>
      </c>
      <c r="W44" s="44">
        <v>36</v>
      </c>
      <c r="X44" s="50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2"/>
    </row>
    <row r="45" spans="1:71" s="1" customFormat="1" ht="15" customHeight="1" x14ac:dyDescent="0.25">
      <c r="A45" s="21">
        <v>40</v>
      </c>
      <c r="B45" s="24" t="s">
        <v>96</v>
      </c>
      <c r="C45" s="36">
        <v>20</v>
      </c>
      <c r="D45" s="36">
        <v>6</v>
      </c>
      <c r="E45" s="6">
        <v>10</v>
      </c>
      <c r="F45" s="6">
        <v>3</v>
      </c>
      <c r="G45" s="6"/>
      <c r="H45" s="6"/>
      <c r="I45" s="6">
        <v>20</v>
      </c>
      <c r="J45" s="6">
        <v>20</v>
      </c>
      <c r="K45" s="6"/>
      <c r="L45" s="11"/>
      <c r="M45" s="6"/>
      <c r="N45" s="6"/>
      <c r="O45" s="6"/>
      <c r="P45" s="9"/>
      <c r="Q45" s="9"/>
      <c r="R45" s="9"/>
      <c r="S45" s="9"/>
      <c r="T45" s="7">
        <f t="shared" si="4"/>
        <v>79</v>
      </c>
      <c r="U45" s="62"/>
      <c r="V45" s="7">
        <f t="shared" si="5"/>
        <v>79</v>
      </c>
      <c r="W45" s="43">
        <v>37</v>
      </c>
      <c r="X45" s="50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2"/>
    </row>
    <row r="46" spans="1:71" s="1" customFormat="1" ht="15" customHeight="1" x14ac:dyDescent="0.25">
      <c r="A46" s="21">
        <v>41</v>
      </c>
      <c r="B46" s="22" t="s">
        <v>69</v>
      </c>
      <c r="C46" s="32">
        <v>20</v>
      </c>
      <c r="D46" s="33">
        <v>0</v>
      </c>
      <c r="E46" s="6">
        <v>30</v>
      </c>
      <c r="F46" s="6">
        <v>3</v>
      </c>
      <c r="G46" s="6"/>
      <c r="H46" s="6"/>
      <c r="I46" s="6"/>
      <c r="J46" s="6"/>
      <c r="K46" s="6"/>
      <c r="L46" s="6"/>
      <c r="M46" s="6"/>
      <c r="N46" s="6"/>
      <c r="O46" s="6"/>
      <c r="P46" s="9"/>
      <c r="Q46" s="9"/>
      <c r="R46" s="9"/>
      <c r="S46" s="9"/>
      <c r="T46" s="7">
        <f t="shared" si="4"/>
        <v>53</v>
      </c>
      <c r="U46" s="62"/>
      <c r="V46" s="7">
        <f t="shared" si="5"/>
        <v>53</v>
      </c>
      <c r="W46" s="44">
        <v>38</v>
      </c>
      <c r="X46" s="50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2"/>
    </row>
    <row r="47" spans="1:71" s="1" customFormat="1" ht="15" customHeight="1" x14ac:dyDescent="0.25">
      <c r="A47" s="21">
        <v>42</v>
      </c>
      <c r="B47" s="24" t="s">
        <v>88</v>
      </c>
      <c r="C47" s="36">
        <v>20</v>
      </c>
      <c r="D47" s="36">
        <v>3</v>
      </c>
      <c r="E47" s="6">
        <v>5</v>
      </c>
      <c r="F47" s="6">
        <v>3</v>
      </c>
      <c r="G47" s="6"/>
      <c r="H47" s="6"/>
      <c r="I47" s="6"/>
      <c r="J47" s="6">
        <v>20</v>
      </c>
      <c r="K47" s="6"/>
      <c r="L47" s="11"/>
      <c r="M47" s="6"/>
      <c r="N47" s="6"/>
      <c r="O47" s="6"/>
      <c r="P47" s="9"/>
      <c r="Q47" s="9"/>
      <c r="R47" s="9"/>
      <c r="S47" s="9"/>
      <c r="T47" s="7">
        <f t="shared" si="4"/>
        <v>51</v>
      </c>
      <c r="U47" s="62"/>
      <c r="V47" s="7">
        <f t="shared" si="5"/>
        <v>51</v>
      </c>
      <c r="W47" s="43">
        <v>39</v>
      </c>
      <c r="X47" s="50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2"/>
    </row>
    <row r="48" spans="1:71" s="1" customFormat="1" ht="15" customHeight="1" x14ac:dyDescent="0.25">
      <c r="A48" s="23">
        <v>43</v>
      </c>
      <c r="B48" s="22" t="s">
        <v>82</v>
      </c>
      <c r="C48" s="33">
        <v>20</v>
      </c>
      <c r="D48" s="33">
        <v>0</v>
      </c>
      <c r="E48" s="6">
        <v>5</v>
      </c>
      <c r="F48" s="6">
        <v>3</v>
      </c>
      <c r="G48" s="6"/>
      <c r="H48" s="6"/>
      <c r="I48" s="6"/>
      <c r="J48" s="6">
        <v>20</v>
      </c>
      <c r="K48" s="6"/>
      <c r="L48" s="11"/>
      <c r="M48" s="6"/>
      <c r="N48" s="6"/>
      <c r="O48" s="6"/>
      <c r="P48" s="9"/>
      <c r="Q48" s="9"/>
      <c r="R48" s="9"/>
      <c r="S48" s="9"/>
      <c r="T48" s="7">
        <f t="shared" si="4"/>
        <v>48</v>
      </c>
      <c r="U48" s="62"/>
      <c r="V48" s="7">
        <f t="shared" si="5"/>
        <v>48</v>
      </c>
      <c r="W48" s="44">
        <v>40</v>
      </c>
      <c r="X48" s="5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2"/>
    </row>
    <row r="49" spans="1:71" s="26" customFormat="1" ht="15" customHeight="1" x14ac:dyDescent="0.25">
      <c r="A49" s="21">
        <v>44</v>
      </c>
      <c r="B49" s="25" t="s">
        <v>85</v>
      </c>
      <c r="C49" s="33">
        <v>20</v>
      </c>
      <c r="D49" s="33">
        <v>0</v>
      </c>
      <c r="E49" s="8">
        <v>5</v>
      </c>
      <c r="F49" s="8">
        <v>0</v>
      </c>
      <c r="G49" s="8"/>
      <c r="H49" s="8"/>
      <c r="I49" s="8">
        <v>20</v>
      </c>
      <c r="J49" s="8"/>
      <c r="K49" s="8"/>
      <c r="L49" s="10"/>
      <c r="M49" s="8"/>
      <c r="N49" s="8"/>
      <c r="O49" s="8"/>
      <c r="P49" s="4"/>
      <c r="Q49" s="4"/>
      <c r="R49" s="4"/>
      <c r="S49" s="4"/>
      <c r="T49" s="7">
        <f t="shared" si="4"/>
        <v>45</v>
      </c>
      <c r="U49" s="62"/>
      <c r="V49" s="7">
        <f t="shared" si="5"/>
        <v>45</v>
      </c>
      <c r="W49" s="44">
        <v>41</v>
      </c>
      <c r="X49" s="50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2"/>
    </row>
    <row r="50" spans="1:71" s="1" customFormat="1" ht="15" customHeight="1" x14ac:dyDescent="0.25">
      <c r="A50" s="21">
        <v>45</v>
      </c>
      <c r="B50" s="22" t="s">
        <v>80</v>
      </c>
      <c r="C50" s="32">
        <v>20</v>
      </c>
      <c r="D50" s="33">
        <v>0</v>
      </c>
      <c r="E50" s="6">
        <v>5</v>
      </c>
      <c r="F50" s="6">
        <v>3</v>
      </c>
      <c r="G50" s="6"/>
      <c r="H50" s="6"/>
      <c r="I50" s="6"/>
      <c r="J50" s="6"/>
      <c r="K50" s="6"/>
      <c r="L50" s="11"/>
      <c r="M50" s="6"/>
      <c r="N50" s="6"/>
      <c r="O50" s="6"/>
      <c r="P50" s="9"/>
      <c r="Q50" s="9"/>
      <c r="R50" s="9"/>
      <c r="S50" s="9"/>
      <c r="T50" s="7">
        <f t="shared" si="4"/>
        <v>28</v>
      </c>
      <c r="U50" s="62"/>
      <c r="V50" s="7">
        <f t="shared" si="5"/>
        <v>28</v>
      </c>
      <c r="W50" s="44">
        <v>42</v>
      </c>
      <c r="X50" s="5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2"/>
    </row>
    <row r="51" spans="1:71" s="3" customFormat="1" ht="15" customHeight="1" x14ac:dyDescent="0.25">
      <c r="A51" s="21">
        <v>46</v>
      </c>
      <c r="B51" s="22" t="s">
        <v>56</v>
      </c>
      <c r="C51" s="32">
        <v>20</v>
      </c>
      <c r="D51" s="33">
        <v>3</v>
      </c>
      <c r="E51" s="6">
        <v>0</v>
      </c>
      <c r="F51" s="6">
        <v>0</v>
      </c>
      <c r="G51" s="6"/>
      <c r="H51" s="6"/>
      <c r="I51" s="6"/>
      <c r="J51" s="6"/>
      <c r="K51" s="6"/>
      <c r="L51" s="6"/>
      <c r="M51" s="6"/>
      <c r="N51" s="6"/>
      <c r="O51" s="6"/>
      <c r="P51" s="9"/>
      <c r="Q51" s="9"/>
      <c r="R51" s="5"/>
      <c r="S51" s="5"/>
      <c r="T51" s="5">
        <f t="shared" si="0"/>
        <v>23</v>
      </c>
      <c r="U51" s="62"/>
      <c r="V51" s="5">
        <f t="shared" si="1"/>
        <v>23</v>
      </c>
      <c r="W51" s="43">
        <v>43</v>
      </c>
      <c r="X51" s="5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2"/>
    </row>
    <row r="52" spans="1:71" s="1" customFormat="1" ht="15" customHeight="1" x14ac:dyDescent="0.25">
      <c r="A52" s="23">
        <v>47</v>
      </c>
      <c r="B52" s="22" t="s">
        <v>83</v>
      </c>
      <c r="C52" s="33">
        <v>0</v>
      </c>
      <c r="D52" s="33">
        <v>3</v>
      </c>
      <c r="E52" s="6">
        <v>15</v>
      </c>
      <c r="F52" s="6">
        <v>3</v>
      </c>
      <c r="G52" s="6"/>
      <c r="H52" s="6"/>
      <c r="I52" s="6"/>
      <c r="J52" s="6"/>
      <c r="K52" s="6"/>
      <c r="L52" s="6"/>
      <c r="M52" s="6"/>
      <c r="N52" s="6"/>
      <c r="O52" s="6"/>
      <c r="P52" s="9"/>
      <c r="Q52" s="9"/>
      <c r="R52" s="9"/>
      <c r="S52" s="9"/>
      <c r="T52" s="7">
        <f>SUM(C52:S52)</f>
        <v>21</v>
      </c>
      <c r="U52" s="62"/>
      <c r="V52" s="7">
        <f>SUM(T52:U52)</f>
        <v>21</v>
      </c>
      <c r="W52" s="43">
        <v>44</v>
      </c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2"/>
    </row>
    <row r="53" spans="1:71" s="1" customFormat="1" ht="15" customHeight="1" x14ac:dyDescent="0.25">
      <c r="A53" s="21">
        <v>48</v>
      </c>
      <c r="B53" s="22" t="s">
        <v>74</v>
      </c>
      <c r="C53" s="32">
        <v>20</v>
      </c>
      <c r="D53" s="33">
        <v>0</v>
      </c>
      <c r="E53" s="6">
        <v>0</v>
      </c>
      <c r="F53" s="6">
        <v>0</v>
      </c>
      <c r="G53" s="6"/>
      <c r="H53" s="6"/>
      <c r="I53" s="6"/>
      <c r="J53" s="6"/>
      <c r="K53" s="6"/>
      <c r="L53" s="6"/>
      <c r="M53" s="6"/>
      <c r="N53" s="6"/>
      <c r="O53" s="6"/>
      <c r="P53" s="9"/>
      <c r="Q53" s="9"/>
      <c r="R53" s="9"/>
      <c r="S53" s="9"/>
      <c r="T53" s="7">
        <f t="shared" ref="T53:T55" si="6">SUM(C53:S53)</f>
        <v>20</v>
      </c>
      <c r="U53" s="62"/>
      <c r="V53" s="7">
        <f t="shared" ref="V53:V55" si="7">SUM(T53:U53)</f>
        <v>20</v>
      </c>
      <c r="W53" s="44">
        <v>45</v>
      </c>
      <c r="X53" s="50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2"/>
    </row>
    <row r="54" spans="1:71" s="1" customFormat="1" ht="15" customHeight="1" x14ac:dyDescent="0.25">
      <c r="A54" s="21">
        <v>49</v>
      </c>
      <c r="B54" s="22" t="s">
        <v>81</v>
      </c>
      <c r="C54" s="32">
        <v>20</v>
      </c>
      <c r="D54" s="33">
        <v>0</v>
      </c>
      <c r="E54" s="6">
        <v>0</v>
      </c>
      <c r="F54" s="6">
        <v>0</v>
      </c>
      <c r="G54" s="6"/>
      <c r="H54" s="6"/>
      <c r="I54" s="6"/>
      <c r="J54" s="6"/>
      <c r="K54" s="6"/>
      <c r="L54" s="11"/>
      <c r="M54" s="6"/>
      <c r="N54" s="6"/>
      <c r="O54" s="6"/>
      <c r="P54" s="9"/>
      <c r="Q54" s="9"/>
      <c r="R54" s="9"/>
      <c r="S54" s="9"/>
      <c r="T54" s="7">
        <f t="shared" si="6"/>
        <v>20</v>
      </c>
      <c r="U54" s="62"/>
      <c r="V54" s="7">
        <f t="shared" si="7"/>
        <v>20</v>
      </c>
      <c r="W54" s="44">
        <v>45</v>
      </c>
      <c r="X54" s="5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2"/>
    </row>
    <row r="55" spans="1:71" s="26" customFormat="1" ht="15" customHeight="1" x14ac:dyDescent="0.25">
      <c r="A55" s="21">
        <v>50</v>
      </c>
      <c r="B55" s="25" t="s">
        <v>84</v>
      </c>
      <c r="C55" s="33">
        <v>20</v>
      </c>
      <c r="D55" s="33">
        <v>0</v>
      </c>
      <c r="E55" s="8">
        <v>0</v>
      </c>
      <c r="F55" s="8">
        <v>0</v>
      </c>
      <c r="G55" s="8"/>
      <c r="H55" s="8"/>
      <c r="I55" s="8"/>
      <c r="J55" s="8"/>
      <c r="K55" s="8"/>
      <c r="L55" s="10"/>
      <c r="M55" s="8"/>
      <c r="N55" s="8"/>
      <c r="O55" s="8"/>
      <c r="P55" s="4"/>
      <c r="Q55" s="4"/>
      <c r="R55" s="4"/>
      <c r="S55" s="4"/>
      <c r="T55" s="7">
        <f t="shared" si="6"/>
        <v>20</v>
      </c>
      <c r="U55" s="62"/>
      <c r="V55" s="7">
        <f t="shared" si="7"/>
        <v>20</v>
      </c>
      <c r="W55" s="44">
        <v>45</v>
      </c>
      <c r="X55" s="50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2"/>
    </row>
    <row r="56" spans="1:71" s="1" customFormat="1" ht="15.75" x14ac:dyDescent="0.25">
      <c r="A56" s="23">
        <v>51</v>
      </c>
      <c r="B56" s="22" t="s">
        <v>87</v>
      </c>
      <c r="C56" s="33">
        <v>20</v>
      </c>
      <c r="D56" s="33">
        <v>0</v>
      </c>
      <c r="E56" s="6">
        <v>0</v>
      </c>
      <c r="F56" s="6">
        <v>0</v>
      </c>
      <c r="G56" s="6"/>
      <c r="H56" s="6"/>
      <c r="I56" s="6"/>
      <c r="J56" s="6"/>
      <c r="K56" s="6"/>
      <c r="L56" s="6"/>
      <c r="M56" s="6"/>
      <c r="N56" s="6"/>
      <c r="O56" s="6"/>
      <c r="P56" s="9"/>
      <c r="Q56" s="9"/>
      <c r="R56" s="9"/>
      <c r="S56" s="9"/>
      <c r="T56" s="7">
        <f>SUM(C56:S56)</f>
        <v>20</v>
      </c>
      <c r="U56" s="62"/>
      <c r="V56" s="7">
        <f>SUM(T56:U56)</f>
        <v>20</v>
      </c>
      <c r="W56" s="43">
        <v>45</v>
      </c>
      <c r="X56" s="50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2"/>
    </row>
    <row r="57" spans="1:71" s="1" customFormat="1" ht="15" customHeight="1" x14ac:dyDescent="0.25">
      <c r="A57" s="21">
        <v>52</v>
      </c>
      <c r="B57" s="22" t="s">
        <v>71</v>
      </c>
      <c r="C57" s="32">
        <v>0</v>
      </c>
      <c r="D57" s="33">
        <v>6</v>
      </c>
      <c r="E57" s="6">
        <v>10</v>
      </c>
      <c r="F57" s="6">
        <v>3</v>
      </c>
      <c r="G57" s="6"/>
      <c r="H57" s="6"/>
      <c r="I57" s="6"/>
      <c r="J57" s="6"/>
      <c r="K57" s="6"/>
      <c r="L57" s="11"/>
      <c r="M57" s="6"/>
      <c r="N57" s="6"/>
      <c r="O57" s="6"/>
      <c r="P57" s="9"/>
      <c r="Q57" s="9"/>
      <c r="R57" s="9"/>
      <c r="S57" s="9"/>
      <c r="T57" s="7">
        <f>SUM(C57:S57)</f>
        <v>19</v>
      </c>
      <c r="U57" s="62"/>
      <c r="V57" s="7">
        <f>SUM(T57:U57)</f>
        <v>19</v>
      </c>
      <c r="W57" s="43">
        <v>46</v>
      </c>
      <c r="X57" s="50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2"/>
    </row>
    <row r="58" spans="1:71" s="3" customFormat="1" ht="15" customHeight="1" x14ac:dyDescent="0.25">
      <c r="A58" s="56">
        <v>53</v>
      </c>
      <c r="B58" s="57" t="s">
        <v>58</v>
      </c>
      <c r="C58" s="58"/>
      <c r="D58" s="58"/>
      <c r="E58" s="59"/>
      <c r="F58" s="59"/>
      <c r="G58" s="59"/>
      <c r="H58" s="59"/>
      <c r="I58" s="59"/>
      <c r="J58" s="59"/>
      <c r="K58" s="59"/>
      <c r="L58" s="60"/>
      <c r="M58" s="60"/>
      <c r="N58" s="60"/>
      <c r="O58" s="60"/>
      <c r="P58" s="61"/>
      <c r="Q58" s="61"/>
      <c r="R58" s="62"/>
      <c r="S58" s="62"/>
      <c r="T58" s="62"/>
      <c r="U58" s="62"/>
      <c r="V58" s="62"/>
      <c r="W58" s="63"/>
      <c r="X58" s="50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2"/>
    </row>
    <row r="59" spans="1:71" s="31" customFormat="1" ht="15" customHeight="1" x14ac:dyDescent="0.25">
      <c r="A59" s="56">
        <v>54</v>
      </c>
      <c r="B59" s="57" t="s">
        <v>86</v>
      </c>
      <c r="C59" s="58"/>
      <c r="D59" s="58"/>
      <c r="E59" s="59"/>
      <c r="F59" s="59"/>
      <c r="G59" s="59"/>
      <c r="H59" s="59"/>
      <c r="I59" s="59"/>
      <c r="J59" s="59"/>
      <c r="K59" s="59"/>
      <c r="L59" s="60"/>
      <c r="M59" s="59"/>
      <c r="N59" s="59"/>
      <c r="O59" s="59"/>
      <c r="P59" s="61"/>
      <c r="Q59" s="61"/>
      <c r="R59" s="61"/>
      <c r="S59" s="61"/>
      <c r="T59" s="62"/>
      <c r="U59" s="62"/>
      <c r="V59" s="62"/>
      <c r="W59" s="63"/>
      <c r="X59" s="50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2"/>
    </row>
    <row r="60" spans="1:71" s="31" customFormat="1" ht="15" customHeight="1" x14ac:dyDescent="0.25">
      <c r="A60" s="56">
        <v>55</v>
      </c>
      <c r="B60" s="64" t="s">
        <v>92</v>
      </c>
      <c r="C60" s="65"/>
      <c r="D60" s="65"/>
      <c r="E60" s="59"/>
      <c r="F60" s="59"/>
      <c r="G60" s="59"/>
      <c r="H60" s="59"/>
      <c r="I60" s="59"/>
      <c r="J60" s="59"/>
      <c r="K60" s="59"/>
      <c r="L60" s="60"/>
      <c r="M60" s="59"/>
      <c r="N60" s="59"/>
      <c r="O60" s="59"/>
      <c r="P60" s="61"/>
      <c r="Q60" s="61"/>
      <c r="R60" s="61"/>
      <c r="S60" s="61"/>
      <c r="T60" s="62"/>
      <c r="U60" s="62"/>
      <c r="V60" s="62"/>
      <c r="W60" s="63"/>
      <c r="X60" s="50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2"/>
    </row>
    <row r="61" spans="1:71" s="31" customFormat="1" ht="15" customHeight="1" x14ac:dyDescent="0.25">
      <c r="A61" s="56">
        <v>56</v>
      </c>
      <c r="B61" s="64" t="s">
        <v>93</v>
      </c>
      <c r="C61" s="65"/>
      <c r="D61" s="65"/>
      <c r="E61" s="59"/>
      <c r="F61" s="59"/>
      <c r="G61" s="59"/>
      <c r="H61" s="59"/>
      <c r="I61" s="59"/>
      <c r="J61" s="59"/>
      <c r="K61" s="59"/>
      <c r="L61" s="60"/>
      <c r="M61" s="60"/>
      <c r="N61" s="60"/>
      <c r="O61" s="60"/>
      <c r="P61" s="61"/>
      <c r="Q61" s="61"/>
      <c r="R61" s="61"/>
      <c r="S61" s="61"/>
      <c r="T61" s="62"/>
      <c r="U61" s="62"/>
      <c r="V61" s="62"/>
      <c r="W61" s="63"/>
      <c r="X61" s="50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2"/>
    </row>
    <row r="62" spans="1:71" s="31" customFormat="1" ht="15" customHeight="1" x14ac:dyDescent="0.25">
      <c r="A62" s="56">
        <v>57</v>
      </c>
      <c r="B62" s="64" t="s">
        <v>94</v>
      </c>
      <c r="C62" s="65"/>
      <c r="D62" s="65"/>
      <c r="E62" s="59"/>
      <c r="F62" s="59"/>
      <c r="G62" s="59"/>
      <c r="H62" s="59"/>
      <c r="I62" s="59"/>
      <c r="J62" s="59"/>
      <c r="K62" s="59"/>
      <c r="L62" s="60"/>
      <c r="M62" s="59"/>
      <c r="N62" s="59"/>
      <c r="O62" s="59"/>
      <c r="P62" s="61"/>
      <c r="Q62" s="61"/>
      <c r="R62" s="61"/>
      <c r="S62" s="61"/>
      <c r="T62" s="62"/>
      <c r="U62" s="62"/>
      <c r="V62" s="62"/>
      <c r="W62" s="63"/>
      <c r="X62" s="50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2"/>
    </row>
    <row r="63" spans="1:71" s="1" customFormat="1" ht="15" customHeight="1" x14ac:dyDescent="0.25">
      <c r="A63" s="56">
        <v>58</v>
      </c>
      <c r="B63" s="64" t="s">
        <v>95</v>
      </c>
      <c r="C63" s="65"/>
      <c r="D63" s="65"/>
      <c r="E63" s="59"/>
      <c r="F63" s="59"/>
      <c r="G63" s="59"/>
      <c r="H63" s="59"/>
      <c r="I63" s="59"/>
      <c r="J63" s="59"/>
      <c r="K63" s="59"/>
      <c r="L63" s="60"/>
      <c r="M63" s="59"/>
      <c r="N63" s="59"/>
      <c r="O63" s="59"/>
      <c r="P63" s="61"/>
      <c r="Q63" s="61"/>
      <c r="R63" s="61"/>
      <c r="S63" s="61"/>
      <c r="T63" s="62"/>
      <c r="U63" s="62"/>
      <c r="V63" s="62"/>
      <c r="W63" s="63"/>
      <c r="X63" s="50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2"/>
    </row>
    <row r="64" spans="1:71" s="1" customFormat="1" ht="15.6" customHeight="1" x14ac:dyDescent="0.25">
      <c r="A64" s="56">
        <v>59</v>
      </c>
      <c r="B64" s="64" t="s">
        <v>7</v>
      </c>
      <c r="C64" s="66"/>
      <c r="D64" s="66"/>
      <c r="E64" s="67"/>
      <c r="F64" s="67"/>
      <c r="G64" s="67"/>
      <c r="H64" s="67"/>
      <c r="I64" s="67"/>
      <c r="J64" s="67"/>
      <c r="K64" s="67"/>
      <c r="L64" s="68"/>
      <c r="M64" s="68"/>
      <c r="N64" s="68"/>
      <c r="O64" s="68"/>
      <c r="P64" s="68"/>
      <c r="Q64" s="68"/>
      <c r="R64" s="69"/>
      <c r="S64" s="69"/>
      <c r="T64" s="69"/>
      <c r="U64" s="69"/>
      <c r="V64" s="69"/>
      <c r="W64" s="70"/>
      <c r="X64" s="50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2"/>
    </row>
    <row r="65" spans="1:71" ht="15.6" customHeight="1" x14ac:dyDescent="0.25">
      <c r="A65" s="56">
        <v>60</v>
      </c>
      <c r="B65" s="64" t="s">
        <v>9</v>
      </c>
      <c r="C65" s="66"/>
      <c r="D65" s="66"/>
      <c r="E65" s="67"/>
      <c r="F65" s="67"/>
      <c r="G65" s="67"/>
      <c r="H65" s="67"/>
      <c r="I65" s="67"/>
      <c r="J65" s="67"/>
      <c r="K65" s="67"/>
      <c r="L65" s="68"/>
      <c r="M65" s="68"/>
      <c r="N65" s="68"/>
      <c r="O65" s="68"/>
      <c r="P65" s="68"/>
      <c r="Q65" s="68"/>
      <c r="R65" s="69"/>
      <c r="S65" s="69"/>
      <c r="T65" s="69"/>
      <c r="U65" s="69"/>
      <c r="V65" s="69"/>
      <c r="W65" s="70"/>
      <c r="X65" s="50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2"/>
    </row>
    <row r="66" spans="1:71" ht="15.6" customHeight="1" x14ac:dyDescent="0.25">
      <c r="A66" s="56">
        <v>61</v>
      </c>
      <c r="B66" s="64" t="s">
        <v>10</v>
      </c>
      <c r="C66" s="66"/>
      <c r="D66" s="66"/>
      <c r="E66" s="67"/>
      <c r="F66" s="67"/>
      <c r="G66" s="67"/>
      <c r="H66" s="67"/>
      <c r="I66" s="67"/>
      <c r="J66" s="68"/>
      <c r="K66" s="68"/>
      <c r="L66" s="68"/>
      <c r="M66" s="68"/>
      <c r="N66" s="68"/>
      <c r="O66" s="68"/>
      <c r="P66" s="68"/>
      <c r="Q66" s="68"/>
      <c r="R66" s="69"/>
      <c r="S66" s="69"/>
      <c r="T66" s="69"/>
      <c r="U66" s="69"/>
      <c r="V66" s="69"/>
      <c r="W66" s="70"/>
      <c r="X66" s="50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2"/>
    </row>
    <row r="67" spans="1:71" x14ac:dyDescent="0.25">
      <c r="A67" s="83" t="s">
        <v>13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50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2"/>
    </row>
    <row r="68" spans="1:7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50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2"/>
    </row>
    <row r="69" spans="1:71" ht="87" customHeight="1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50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2"/>
    </row>
    <row r="70" spans="1:71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50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2"/>
    </row>
    <row r="71" spans="1:7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50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2"/>
    </row>
    <row r="72" spans="1:71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50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2"/>
    </row>
    <row r="73" spans="1:7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50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2"/>
    </row>
    <row r="74" spans="1:71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50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2"/>
    </row>
    <row r="75" spans="1:71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5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2"/>
    </row>
    <row r="76" spans="1:71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50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2"/>
    </row>
    <row r="77" spans="1:71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50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2"/>
    </row>
    <row r="78" spans="1:71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50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2"/>
    </row>
    <row r="79" spans="1:7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50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2"/>
    </row>
    <row r="80" spans="1:71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50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2"/>
    </row>
    <row r="81" spans="1:71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50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2"/>
    </row>
    <row r="82" spans="1:71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50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2"/>
    </row>
    <row r="83" spans="1:71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50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2"/>
    </row>
    <row r="84" spans="1:71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50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2"/>
    </row>
    <row r="85" spans="1:71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50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2"/>
    </row>
    <row r="86" spans="1:7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50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2"/>
    </row>
    <row r="87" spans="1:71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50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2"/>
    </row>
    <row r="88" spans="1:71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50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2"/>
    </row>
    <row r="89" spans="1:7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50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2"/>
    </row>
    <row r="90" spans="1:71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50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2"/>
    </row>
    <row r="91" spans="1:71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50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2"/>
    </row>
    <row r="92" spans="1:71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50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2"/>
    </row>
    <row r="93" spans="1:71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50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2"/>
    </row>
    <row r="94" spans="1:71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50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2"/>
    </row>
    <row r="95" spans="1:7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50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2"/>
    </row>
    <row r="96" spans="1:71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50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2"/>
    </row>
    <row r="97" spans="1:71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50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2"/>
    </row>
    <row r="98" spans="1:71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50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2"/>
    </row>
    <row r="99" spans="1:71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50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2"/>
    </row>
    <row r="100" spans="1:71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50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2"/>
    </row>
    <row r="101" spans="1:71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50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2"/>
    </row>
    <row r="102" spans="1:71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50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2"/>
    </row>
    <row r="103" spans="1:71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50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2"/>
    </row>
    <row r="104" spans="1:71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50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2"/>
    </row>
    <row r="105" spans="1:71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50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2"/>
    </row>
    <row r="106" spans="1:71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50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2"/>
    </row>
    <row r="107" spans="1:71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50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2"/>
    </row>
    <row r="108" spans="1:7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50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2"/>
    </row>
    <row r="109" spans="1:71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50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2"/>
    </row>
    <row r="110" spans="1:71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50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2"/>
    </row>
    <row r="111" spans="1:71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50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2"/>
    </row>
    <row r="112" spans="1:71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50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2"/>
    </row>
    <row r="113" spans="1:71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50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2"/>
    </row>
    <row r="114" spans="1:71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50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2"/>
    </row>
    <row r="115" spans="1:71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50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2"/>
    </row>
    <row r="116" spans="1:71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50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2"/>
    </row>
    <row r="117" spans="1:71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50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2"/>
    </row>
    <row r="118" spans="1:71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50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2"/>
    </row>
    <row r="119" spans="1:71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50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2"/>
    </row>
    <row r="120" spans="1:71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50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2"/>
    </row>
    <row r="121" spans="1:71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50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2"/>
    </row>
    <row r="122" spans="1:71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50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2"/>
    </row>
    <row r="123" spans="1:71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50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2"/>
    </row>
    <row r="124" spans="1:71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50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2"/>
    </row>
    <row r="125" spans="1:71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50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2"/>
    </row>
    <row r="126" spans="1:71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50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2"/>
    </row>
    <row r="127" spans="1:71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50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2"/>
    </row>
    <row r="128" spans="1:71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50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2"/>
    </row>
    <row r="129" spans="1:71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50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2"/>
    </row>
    <row r="130" spans="1:71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50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2"/>
    </row>
    <row r="131" spans="1:71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50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2"/>
    </row>
    <row r="132" spans="1:7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50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2"/>
    </row>
    <row r="133" spans="1:71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50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2"/>
    </row>
    <row r="134" spans="1:71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50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2"/>
    </row>
    <row r="135" spans="1:71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50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2"/>
    </row>
    <row r="136" spans="1:71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50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2"/>
    </row>
    <row r="137" spans="1:71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50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2"/>
    </row>
    <row r="138" spans="1:71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50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2"/>
    </row>
    <row r="139" spans="1:71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50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2"/>
    </row>
    <row r="140" spans="1:71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50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2"/>
    </row>
    <row r="141" spans="1:71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50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2"/>
    </row>
    <row r="142" spans="1:71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50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2"/>
    </row>
    <row r="143" spans="1:71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50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2"/>
    </row>
    <row r="144" spans="1:71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50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2"/>
    </row>
    <row r="145" spans="1:71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50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2"/>
    </row>
    <row r="146" spans="1:71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50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2"/>
    </row>
    <row r="147" spans="1:71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50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2"/>
    </row>
    <row r="148" spans="1:71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50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2"/>
    </row>
    <row r="149" spans="1:71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50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2"/>
    </row>
    <row r="150" spans="1:71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50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2"/>
    </row>
    <row r="151" spans="1:71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50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2"/>
    </row>
    <row r="152" spans="1:71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50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2"/>
    </row>
    <row r="153" spans="1:71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50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2"/>
    </row>
    <row r="154" spans="1:71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50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2"/>
    </row>
    <row r="155" spans="1:71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50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2"/>
    </row>
    <row r="156" spans="1:71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50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2"/>
    </row>
    <row r="157" spans="1:71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50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2"/>
    </row>
    <row r="158" spans="1:71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50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2"/>
    </row>
    <row r="159" spans="1:71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50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2"/>
    </row>
    <row r="160" spans="1:71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50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2"/>
    </row>
    <row r="161" spans="1:71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50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2"/>
    </row>
    <row r="162" spans="1:71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50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2"/>
    </row>
    <row r="163" spans="1:7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50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2"/>
    </row>
    <row r="164" spans="1:71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50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2"/>
    </row>
    <row r="165" spans="1:71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50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2"/>
    </row>
    <row r="166" spans="1:71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50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2"/>
    </row>
    <row r="167" spans="1:71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50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2"/>
    </row>
    <row r="168" spans="1:71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50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2"/>
    </row>
    <row r="169" spans="1:7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50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2"/>
    </row>
    <row r="170" spans="1:71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50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2"/>
    </row>
    <row r="171" spans="1:71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50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2"/>
    </row>
    <row r="172" spans="1:71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50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2"/>
    </row>
    <row r="173" spans="1:71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50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2"/>
    </row>
    <row r="174" spans="1:71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50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2"/>
    </row>
    <row r="175" spans="1:71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50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2"/>
    </row>
    <row r="176" spans="1:71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50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2"/>
    </row>
    <row r="177" spans="1:71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50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2"/>
    </row>
    <row r="178" spans="1:71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50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2"/>
    </row>
    <row r="179" spans="1:71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50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2"/>
    </row>
    <row r="180" spans="1:71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50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2"/>
    </row>
    <row r="181" spans="1:71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50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2"/>
    </row>
    <row r="182" spans="1:71" x14ac:dyDescent="0.25">
      <c r="X182" s="50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2"/>
    </row>
    <row r="183" spans="1:71" x14ac:dyDescent="0.25">
      <c r="X183" s="50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2"/>
    </row>
    <row r="184" spans="1:71" x14ac:dyDescent="0.25">
      <c r="X184" s="50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2"/>
    </row>
    <row r="185" spans="1:71" x14ac:dyDescent="0.25">
      <c r="X185" s="50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2"/>
    </row>
    <row r="186" spans="1:71" x14ac:dyDescent="0.25">
      <c r="X186" s="50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2"/>
    </row>
    <row r="187" spans="1:71" x14ac:dyDescent="0.25">
      <c r="X187" s="50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2"/>
    </row>
    <row r="188" spans="1:71" x14ac:dyDescent="0.25">
      <c r="X188" s="50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2"/>
    </row>
    <row r="189" spans="1:71" x14ac:dyDescent="0.25">
      <c r="X189" s="50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2"/>
    </row>
    <row r="190" spans="1:71" x14ac:dyDescent="0.25">
      <c r="X190" s="50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2"/>
    </row>
    <row r="191" spans="1:71" x14ac:dyDescent="0.25">
      <c r="X191" s="50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2"/>
    </row>
    <row r="192" spans="1:71" x14ac:dyDescent="0.25">
      <c r="X192" s="50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2"/>
    </row>
    <row r="193" spans="24:71" x14ac:dyDescent="0.25">
      <c r="X193" s="50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2"/>
    </row>
    <row r="194" spans="24:71" x14ac:dyDescent="0.25">
      <c r="X194" s="50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2"/>
    </row>
    <row r="195" spans="24:71" x14ac:dyDescent="0.25">
      <c r="X195" s="50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2"/>
    </row>
    <row r="196" spans="24:71" x14ac:dyDescent="0.25">
      <c r="X196" s="50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2"/>
    </row>
    <row r="197" spans="24:71" x14ac:dyDescent="0.25">
      <c r="X197" s="50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2"/>
    </row>
    <row r="198" spans="24:71" x14ac:dyDescent="0.25">
      <c r="X198" s="50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2"/>
    </row>
    <row r="199" spans="24:71" x14ac:dyDescent="0.25">
      <c r="X199" s="50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2"/>
    </row>
    <row r="200" spans="24:71" x14ac:dyDescent="0.25">
      <c r="X200" s="50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2"/>
    </row>
    <row r="201" spans="24:71" x14ac:dyDescent="0.25">
      <c r="X201" s="50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2"/>
    </row>
    <row r="202" spans="24:71" x14ac:dyDescent="0.25">
      <c r="X202" s="50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2"/>
    </row>
    <row r="203" spans="24:71" x14ac:dyDescent="0.25">
      <c r="X203" s="50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2"/>
    </row>
    <row r="204" spans="24:71" x14ac:dyDescent="0.25">
      <c r="X204" s="50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2"/>
    </row>
    <row r="205" spans="24:71" x14ac:dyDescent="0.25">
      <c r="X205" s="50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2"/>
    </row>
    <row r="206" spans="24:71" x14ac:dyDescent="0.25">
      <c r="X206" s="50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2"/>
    </row>
    <row r="207" spans="24:71" x14ac:dyDescent="0.25">
      <c r="X207" s="50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2"/>
    </row>
    <row r="208" spans="24:71" x14ac:dyDescent="0.25">
      <c r="X208" s="50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2"/>
    </row>
    <row r="209" spans="24:71" x14ac:dyDescent="0.25">
      <c r="X209" s="50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2"/>
    </row>
    <row r="210" spans="24:71" x14ac:dyDescent="0.25">
      <c r="X210" s="50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2"/>
    </row>
    <row r="211" spans="24:71" x14ac:dyDescent="0.25">
      <c r="X211" s="50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2"/>
    </row>
    <row r="212" spans="24:71" x14ac:dyDescent="0.25">
      <c r="X212" s="50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2"/>
    </row>
    <row r="213" spans="24:71" x14ac:dyDescent="0.25">
      <c r="X213" s="50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2"/>
    </row>
    <row r="214" spans="24:71" x14ac:dyDescent="0.25">
      <c r="X214" s="50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2"/>
    </row>
    <row r="215" spans="24:71" x14ac:dyDescent="0.25">
      <c r="X215" s="50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2"/>
    </row>
    <row r="216" spans="24:71" x14ac:dyDescent="0.25">
      <c r="X216" s="50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2"/>
    </row>
    <row r="217" spans="24:71" x14ac:dyDescent="0.25">
      <c r="X217" s="50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2"/>
    </row>
    <row r="218" spans="24:71" x14ac:dyDescent="0.25">
      <c r="X218" s="50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2"/>
    </row>
    <row r="219" spans="24:71" x14ac:dyDescent="0.25">
      <c r="X219" s="50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2"/>
    </row>
    <row r="220" spans="24:71" x14ac:dyDescent="0.25">
      <c r="X220" s="50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2"/>
    </row>
    <row r="221" spans="24:71" x14ac:dyDescent="0.25">
      <c r="X221" s="50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2"/>
    </row>
    <row r="222" spans="24:71" x14ac:dyDescent="0.25">
      <c r="X222" s="50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2"/>
    </row>
    <row r="223" spans="24:71" x14ac:dyDescent="0.25">
      <c r="X223" s="50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2"/>
    </row>
    <row r="224" spans="24:71" x14ac:dyDescent="0.25">
      <c r="X224" s="50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2"/>
    </row>
    <row r="225" spans="24:71" x14ac:dyDescent="0.25">
      <c r="X225" s="50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2"/>
    </row>
    <row r="226" spans="24:71" x14ac:dyDescent="0.25">
      <c r="X226" s="50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2"/>
    </row>
    <row r="227" spans="24:71" x14ac:dyDescent="0.25">
      <c r="X227" s="50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2"/>
    </row>
    <row r="228" spans="24:71" x14ac:dyDescent="0.25">
      <c r="X228" s="50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2"/>
    </row>
    <row r="229" spans="24:71" x14ac:dyDescent="0.25">
      <c r="X229" s="50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2"/>
    </row>
    <row r="230" spans="24:71" x14ac:dyDescent="0.25">
      <c r="X230" s="50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2"/>
    </row>
    <row r="231" spans="24:71" x14ac:dyDescent="0.25">
      <c r="X231" s="50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2"/>
    </row>
    <row r="232" spans="24:71" x14ac:dyDescent="0.25">
      <c r="X232" s="50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2"/>
    </row>
    <row r="233" spans="24:71" x14ac:dyDescent="0.25">
      <c r="X233" s="50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2"/>
    </row>
    <row r="234" spans="24:71" x14ac:dyDescent="0.25">
      <c r="X234" s="50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2"/>
    </row>
    <row r="235" spans="24:71" x14ac:dyDescent="0.25">
      <c r="X235" s="50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2"/>
    </row>
    <row r="236" spans="24:71" x14ac:dyDescent="0.25">
      <c r="X236" s="50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2"/>
    </row>
    <row r="237" spans="24:71" x14ac:dyDescent="0.25">
      <c r="X237" s="50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2"/>
    </row>
    <row r="238" spans="24:71" x14ac:dyDescent="0.25">
      <c r="X238" s="50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2"/>
    </row>
    <row r="239" spans="24:71" x14ac:dyDescent="0.25">
      <c r="X239" s="50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2"/>
    </row>
    <row r="240" spans="24:71" x14ac:dyDescent="0.25">
      <c r="X240" s="50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2"/>
    </row>
    <row r="241" spans="24:71" x14ac:dyDescent="0.25">
      <c r="X241" s="50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2"/>
    </row>
    <row r="242" spans="24:71" x14ac:dyDescent="0.25">
      <c r="X242" s="50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2"/>
    </row>
    <row r="243" spans="24:71" x14ac:dyDescent="0.25">
      <c r="X243" s="50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2"/>
    </row>
    <row r="244" spans="24:71" x14ac:dyDescent="0.25">
      <c r="X244" s="50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2"/>
    </row>
    <row r="245" spans="24:71" x14ac:dyDescent="0.25">
      <c r="X245" s="50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2"/>
    </row>
    <row r="246" spans="24:71" x14ac:dyDescent="0.25">
      <c r="X246" s="50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2"/>
    </row>
    <row r="247" spans="24:71" x14ac:dyDescent="0.25">
      <c r="X247" s="50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2"/>
    </row>
    <row r="248" spans="24:71" x14ac:dyDescent="0.25">
      <c r="X248" s="50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2"/>
    </row>
    <row r="249" spans="24:71" x14ac:dyDescent="0.25">
      <c r="X249" s="50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2"/>
    </row>
    <row r="250" spans="24:71" x14ac:dyDescent="0.25">
      <c r="X250" s="50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2"/>
    </row>
    <row r="251" spans="24:71" x14ac:dyDescent="0.25">
      <c r="X251" s="50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2"/>
    </row>
    <row r="252" spans="24:71" x14ac:dyDescent="0.25">
      <c r="X252" s="50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2"/>
    </row>
    <row r="253" spans="24:71" x14ac:dyDescent="0.25">
      <c r="X253" s="50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2"/>
    </row>
    <row r="254" spans="24:71" x14ac:dyDescent="0.25">
      <c r="X254" s="50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2"/>
    </row>
    <row r="255" spans="24:71" x14ac:dyDescent="0.25">
      <c r="X255" s="50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2"/>
    </row>
    <row r="256" spans="24:71" x14ac:dyDescent="0.25">
      <c r="X256" s="50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2"/>
    </row>
    <row r="257" spans="24:71" x14ac:dyDescent="0.25">
      <c r="X257" s="50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2"/>
    </row>
    <row r="258" spans="24:71" x14ac:dyDescent="0.25">
      <c r="X258" s="50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2"/>
    </row>
    <row r="259" spans="24:71" x14ac:dyDescent="0.25">
      <c r="X259" s="50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2"/>
    </row>
    <row r="260" spans="24:71" x14ac:dyDescent="0.25">
      <c r="X260" s="50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2"/>
    </row>
    <row r="261" spans="24:71" x14ac:dyDescent="0.25">
      <c r="X261" s="50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2"/>
    </row>
    <row r="262" spans="24:71" x14ac:dyDescent="0.25">
      <c r="X262" s="50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2"/>
    </row>
    <row r="263" spans="24:71" x14ac:dyDescent="0.25">
      <c r="X263" s="50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2"/>
    </row>
    <row r="264" spans="24:71" x14ac:dyDescent="0.25">
      <c r="X264" s="50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2"/>
    </row>
    <row r="265" spans="24:71" x14ac:dyDescent="0.25">
      <c r="X265" s="50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2"/>
    </row>
    <row r="266" spans="24:71" x14ac:dyDescent="0.25">
      <c r="X266" s="50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2"/>
    </row>
    <row r="267" spans="24:71" x14ac:dyDescent="0.25">
      <c r="X267" s="50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2"/>
    </row>
    <row r="268" spans="24:71" x14ac:dyDescent="0.25">
      <c r="X268" s="50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2"/>
    </row>
    <row r="269" spans="24:71" x14ac:dyDescent="0.25">
      <c r="X269" s="50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2"/>
    </row>
    <row r="270" spans="24:71" x14ac:dyDescent="0.25">
      <c r="X270" s="50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2"/>
    </row>
    <row r="271" spans="24:71" x14ac:dyDescent="0.25">
      <c r="X271" s="50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2"/>
    </row>
    <row r="272" spans="24:71" x14ac:dyDescent="0.25">
      <c r="X272" s="50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2"/>
    </row>
    <row r="273" spans="24:71" x14ac:dyDescent="0.25">
      <c r="X273" s="50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2"/>
    </row>
    <row r="274" spans="24:71" x14ac:dyDescent="0.25">
      <c r="X274" s="50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2"/>
    </row>
    <row r="275" spans="24:71" x14ac:dyDescent="0.25">
      <c r="X275" s="50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2"/>
    </row>
    <row r="276" spans="24:71" x14ac:dyDescent="0.25">
      <c r="X276" s="50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2"/>
    </row>
    <row r="277" spans="24:71" x14ac:dyDescent="0.25">
      <c r="X277" s="50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2"/>
    </row>
    <row r="278" spans="24:71" x14ac:dyDescent="0.25">
      <c r="X278" s="50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2"/>
    </row>
    <row r="279" spans="24:71" x14ac:dyDescent="0.25">
      <c r="X279" s="50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2"/>
    </row>
    <row r="280" spans="24:71" x14ac:dyDescent="0.25">
      <c r="X280" s="50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2"/>
    </row>
    <row r="281" spans="24:71" x14ac:dyDescent="0.25">
      <c r="X281" s="50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2"/>
    </row>
    <row r="282" spans="24:71" x14ac:dyDescent="0.25">
      <c r="X282" s="50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2"/>
    </row>
    <row r="283" spans="24:71" x14ac:dyDescent="0.25">
      <c r="X283" s="50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2"/>
    </row>
    <row r="284" spans="24:71" x14ac:dyDescent="0.25">
      <c r="X284" s="50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2"/>
    </row>
    <row r="285" spans="24:71" x14ac:dyDescent="0.25">
      <c r="X285" s="50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2"/>
    </row>
    <row r="286" spans="24:71" x14ac:dyDescent="0.25">
      <c r="X286" s="50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2"/>
    </row>
    <row r="287" spans="24:71" x14ac:dyDescent="0.25">
      <c r="X287" s="50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2"/>
    </row>
    <row r="288" spans="24:71" x14ac:dyDescent="0.25">
      <c r="X288" s="50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2"/>
    </row>
    <row r="289" spans="24:71" x14ac:dyDescent="0.25">
      <c r="X289" s="50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2"/>
    </row>
    <row r="290" spans="24:71" x14ac:dyDescent="0.25">
      <c r="X290" s="50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2"/>
    </row>
    <row r="291" spans="24:71" x14ac:dyDescent="0.25">
      <c r="X291" s="50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2"/>
    </row>
    <row r="292" spans="24:71" x14ac:dyDescent="0.25">
      <c r="X292" s="50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2"/>
    </row>
    <row r="293" spans="24:71" x14ac:dyDescent="0.25">
      <c r="X293" s="50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2"/>
    </row>
    <row r="294" spans="24:71" x14ac:dyDescent="0.25">
      <c r="X294" s="50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2"/>
    </row>
    <row r="295" spans="24:71" x14ac:dyDescent="0.25">
      <c r="X295" s="50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2"/>
    </row>
    <row r="296" spans="24:71" x14ac:dyDescent="0.25">
      <c r="X296" s="50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2"/>
    </row>
    <row r="297" spans="24:71" x14ac:dyDescent="0.25">
      <c r="X297" s="50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2"/>
    </row>
    <row r="298" spans="24:71" x14ac:dyDescent="0.25">
      <c r="X298" s="50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2"/>
    </row>
    <row r="299" spans="24:71" x14ac:dyDescent="0.25">
      <c r="X299" s="50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2"/>
    </row>
    <row r="300" spans="24:71" x14ac:dyDescent="0.25">
      <c r="X300" s="50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2"/>
    </row>
    <row r="301" spans="24:71" x14ac:dyDescent="0.25">
      <c r="X301" s="50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2"/>
    </row>
    <row r="302" spans="24:71" x14ac:dyDescent="0.25">
      <c r="X302" s="50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2"/>
    </row>
    <row r="303" spans="24:71" x14ac:dyDescent="0.25">
      <c r="X303" s="50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2"/>
    </row>
    <row r="304" spans="24:71" x14ac:dyDescent="0.25">
      <c r="X304" s="50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2"/>
    </row>
    <row r="305" spans="24:71" x14ac:dyDescent="0.25">
      <c r="X305" s="50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2"/>
    </row>
    <row r="306" spans="24:71" x14ac:dyDescent="0.25">
      <c r="X306" s="50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2"/>
    </row>
    <row r="307" spans="24:71" x14ac:dyDescent="0.25">
      <c r="X307" s="50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2"/>
    </row>
    <row r="308" spans="24:71" x14ac:dyDescent="0.25">
      <c r="X308" s="50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2"/>
    </row>
    <row r="309" spans="24:71" x14ac:dyDescent="0.25">
      <c r="X309" s="50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2"/>
    </row>
    <row r="310" spans="24:71" x14ac:dyDescent="0.25">
      <c r="X310" s="50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2"/>
    </row>
    <row r="311" spans="24:71" x14ac:dyDescent="0.25">
      <c r="X311" s="50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2"/>
    </row>
    <row r="312" spans="24:71" x14ac:dyDescent="0.25">
      <c r="X312" s="50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2"/>
    </row>
    <row r="313" spans="24:71" x14ac:dyDescent="0.25">
      <c r="X313" s="50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2"/>
    </row>
    <row r="314" spans="24:71" x14ac:dyDescent="0.25">
      <c r="X314" s="50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2"/>
    </row>
    <row r="315" spans="24:71" x14ac:dyDescent="0.25">
      <c r="X315" s="50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2"/>
    </row>
    <row r="316" spans="24:71" x14ac:dyDescent="0.25">
      <c r="X316" s="50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2"/>
    </row>
    <row r="317" spans="24:71" x14ac:dyDescent="0.25">
      <c r="X317" s="50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2"/>
    </row>
    <row r="318" spans="24:71" x14ac:dyDescent="0.25">
      <c r="X318" s="50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2"/>
    </row>
    <row r="319" spans="24:71" x14ac:dyDescent="0.25">
      <c r="X319" s="50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2"/>
    </row>
    <row r="320" spans="24:71" x14ac:dyDescent="0.25">
      <c r="X320" s="50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2"/>
    </row>
    <row r="321" spans="24:71" x14ac:dyDescent="0.25">
      <c r="X321" s="50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2"/>
    </row>
    <row r="322" spans="24:71" x14ac:dyDescent="0.25">
      <c r="X322" s="50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2"/>
    </row>
    <row r="323" spans="24:71" x14ac:dyDescent="0.25">
      <c r="X323" s="50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2"/>
    </row>
    <row r="324" spans="24:71" x14ac:dyDescent="0.25">
      <c r="X324" s="50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2"/>
    </row>
    <row r="325" spans="24:71" x14ac:dyDescent="0.25">
      <c r="X325" s="50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2"/>
    </row>
    <row r="326" spans="24:71" x14ac:dyDescent="0.25">
      <c r="X326" s="50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2"/>
    </row>
    <row r="327" spans="24:71" x14ac:dyDescent="0.25">
      <c r="X327" s="50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2"/>
    </row>
    <row r="328" spans="24:71" x14ac:dyDescent="0.25">
      <c r="X328" s="50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2"/>
    </row>
    <row r="329" spans="24:71" x14ac:dyDescent="0.25">
      <c r="X329" s="50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2"/>
    </row>
    <row r="330" spans="24:71" x14ac:dyDescent="0.25">
      <c r="X330" s="50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2"/>
    </row>
    <row r="331" spans="24:71" x14ac:dyDescent="0.25">
      <c r="X331" s="50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2"/>
    </row>
    <row r="332" spans="24:71" x14ac:dyDescent="0.25">
      <c r="X332" s="50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2"/>
    </row>
    <row r="333" spans="24:71" x14ac:dyDescent="0.25">
      <c r="X333" s="50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2"/>
    </row>
    <row r="334" spans="24:71" x14ac:dyDescent="0.25">
      <c r="X334" s="50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2"/>
    </row>
    <row r="335" spans="24:71" x14ac:dyDescent="0.25">
      <c r="X335" s="50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2"/>
    </row>
    <row r="336" spans="24:71" x14ac:dyDescent="0.25">
      <c r="X336" s="50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2"/>
    </row>
    <row r="337" spans="24:71" x14ac:dyDescent="0.25">
      <c r="X337" s="50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2"/>
    </row>
    <row r="338" spans="24:71" x14ac:dyDescent="0.25">
      <c r="X338" s="50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2"/>
    </row>
    <row r="339" spans="24:71" x14ac:dyDescent="0.25">
      <c r="X339" s="50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2"/>
    </row>
    <row r="340" spans="24:71" x14ac:dyDescent="0.25">
      <c r="X340" s="50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2"/>
    </row>
    <row r="341" spans="24:71" x14ac:dyDescent="0.25">
      <c r="X341" s="50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2"/>
    </row>
    <row r="342" spans="24:71" x14ac:dyDescent="0.25">
      <c r="X342" s="50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2"/>
    </row>
    <row r="343" spans="24:71" x14ac:dyDescent="0.25">
      <c r="X343" s="50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2"/>
    </row>
    <row r="344" spans="24:71" x14ac:dyDescent="0.25">
      <c r="X344" s="50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2"/>
    </row>
    <row r="345" spans="24:71" x14ac:dyDescent="0.25">
      <c r="X345" s="50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2"/>
    </row>
    <row r="346" spans="24:71" x14ac:dyDescent="0.25">
      <c r="X346" s="50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2"/>
    </row>
    <row r="347" spans="24:71" x14ac:dyDescent="0.25">
      <c r="X347" s="50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2"/>
    </row>
    <row r="348" spans="24:71" x14ac:dyDescent="0.25">
      <c r="X348" s="50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2"/>
    </row>
    <row r="349" spans="24:71" x14ac:dyDescent="0.25">
      <c r="X349" s="50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2"/>
    </row>
    <row r="350" spans="24:71" x14ac:dyDescent="0.25">
      <c r="X350" s="50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2"/>
    </row>
    <row r="351" spans="24:71" x14ac:dyDescent="0.25">
      <c r="X351" s="50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2"/>
    </row>
    <row r="352" spans="24:71" x14ac:dyDescent="0.25">
      <c r="X352" s="50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2"/>
    </row>
    <row r="353" spans="24:71" x14ac:dyDescent="0.25">
      <c r="X353" s="50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2"/>
    </row>
    <row r="354" spans="24:71" x14ac:dyDescent="0.25">
      <c r="X354" s="50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2"/>
    </row>
    <row r="355" spans="24:71" x14ac:dyDescent="0.25">
      <c r="X355" s="50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2"/>
    </row>
    <row r="356" spans="24:71" x14ac:dyDescent="0.25">
      <c r="X356" s="50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2"/>
    </row>
    <row r="357" spans="24:71" x14ac:dyDescent="0.25">
      <c r="X357" s="50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2"/>
    </row>
    <row r="358" spans="24:71" x14ac:dyDescent="0.25">
      <c r="X358" s="50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2"/>
    </row>
    <row r="359" spans="24:71" x14ac:dyDescent="0.25">
      <c r="X359" s="50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2"/>
    </row>
    <row r="360" spans="24:71" x14ac:dyDescent="0.25">
      <c r="X360" s="50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2"/>
    </row>
    <row r="361" spans="24:71" x14ac:dyDescent="0.25">
      <c r="X361" s="50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2"/>
    </row>
    <row r="362" spans="24:71" x14ac:dyDescent="0.25">
      <c r="X362" s="50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2"/>
    </row>
    <row r="363" spans="24:71" x14ac:dyDescent="0.25">
      <c r="X363" s="50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2"/>
    </row>
    <row r="364" spans="24:71" x14ac:dyDescent="0.25">
      <c r="X364" s="50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2"/>
    </row>
    <row r="365" spans="24:71" x14ac:dyDescent="0.25">
      <c r="X365" s="50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2"/>
    </row>
    <row r="366" spans="24:71" x14ac:dyDescent="0.25">
      <c r="X366" s="50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2"/>
    </row>
    <row r="367" spans="24:71" x14ac:dyDescent="0.25">
      <c r="X367" s="50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2"/>
    </row>
    <row r="368" spans="24:71" x14ac:dyDescent="0.25">
      <c r="X368" s="50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2"/>
    </row>
    <row r="369" spans="24:71" x14ac:dyDescent="0.25">
      <c r="X369" s="50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2"/>
    </row>
    <row r="370" spans="24:71" x14ac:dyDescent="0.25">
      <c r="X370" s="50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2"/>
    </row>
    <row r="371" spans="24:71" x14ac:dyDescent="0.25">
      <c r="X371" s="50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2"/>
    </row>
    <row r="372" spans="24:71" x14ac:dyDescent="0.25">
      <c r="X372" s="50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2"/>
    </row>
    <row r="373" spans="24:71" x14ac:dyDescent="0.25">
      <c r="X373" s="50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2"/>
    </row>
    <row r="374" spans="24:71" x14ac:dyDescent="0.25">
      <c r="X374" s="50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2"/>
    </row>
    <row r="375" spans="24:71" x14ac:dyDescent="0.25">
      <c r="X375" s="50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2"/>
    </row>
    <row r="376" spans="24:71" x14ac:dyDescent="0.25">
      <c r="X376" s="50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2"/>
    </row>
    <row r="377" spans="24:71" x14ac:dyDescent="0.25">
      <c r="X377" s="50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2"/>
    </row>
    <row r="378" spans="24:71" x14ac:dyDescent="0.25">
      <c r="X378" s="50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2"/>
    </row>
    <row r="379" spans="24:71" x14ac:dyDescent="0.25">
      <c r="X379" s="50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2"/>
    </row>
    <row r="380" spans="24:71" x14ac:dyDescent="0.25">
      <c r="X380" s="50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2"/>
    </row>
    <row r="381" spans="24:71" x14ac:dyDescent="0.25">
      <c r="X381" s="50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2"/>
    </row>
    <row r="382" spans="24:71" x14ac:dyDescent="0.25">
      <c r="X382" s="50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2"/>
    </row>
    <row r="383" spans="24:71" x14ac:dyDescent="0.25">
      <c r="X383" s="50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2"/>
    </row>
    <row r="384" spans="24:71" x14ac:dyDescent="0.25">
      <c r="X384" s="50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2"/>
    </row>
    <row r="385" spans="24:71" x14ac:dyDescent="0.25">
      <c r="X385" s="50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2"/>
    </row>
    <row r="386" spans="24:71" x14ac:dyDescent="0.25">
      <c r="X386" s="50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2"/>
    </row>
    <row r="387" spans="24:71" x14ac:dyDescent="0.25">
      <c r="X387" s="50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2"/>
    </row>
    <row r="388" spans="24:71" x14ac:dyDescent="0.25">
      <c r="X388" s="50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2"/>
    </row>
    <row r="389" spans="24:71" x14ac:dyDescent="0.25">
      <c r="X389" s="50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2"/>
    </row>
    <row r="390" spans="24:71" x14ac:dyDescent="0.25">
      <c r="X390" s="50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2"/>
    </row>
    <row r="391" spans="24:71" x14ac:dyDescent="0.25">
      <c r="X391" s="50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2"/>
    </row>
    <row r="392" spans="24:71" x14ac:dyDescent="0.25">
      <c r="X392" s="50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2"/>
    </row>
    <row r="393" spans="24:71" x14ac:dyDescent="0.25">
      <c r="X393" s="50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2"/>
    </row>
    <row r="394" spans="24:71" x14ac:dyDescent="0.25">
      <c r="X394" s="50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2"/>
    </row>
    <row r="395" spans="24:71" x14ac:dyDescent="0.25">
      <c r="X395" s="50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2"/>
    </row>
    <row r="396" spans="24:71" x14ac:dyDescent="0.25">
      <c r="X396" s="50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2"/>
    </row>
    <row r="397" spans="24:71" x14ac:dyDescent="0.25">
      <c r="X397" s="50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2"/>
    </row>
    <row r="398" spans="24:71" x14ac:dyDescent="0.25">
      <c r="X398" s="50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2"/>
    </row>
    <row r="399" spans="24:71" x14ac:dyDescent="0.25">
      <c r="X399" s="50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2"/>
    </row>
    <row r="400" spans="24:71" x14ac:dyDescent="0.25">
      <c r="X400" s="50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2"/>
    </row>
    <row r="401" spans="24:71" x14ac:dyDescent="0.25">
      <c r="X401" s="50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2"/>
    </row>
    <row r="402" spans="24:71" x14ac:dyDescent="0.25">
      <c r="X402" s="50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2"/>
    </row>
    <row r="403" spans="24:71" x14ac:dyDescent="0.25">
      <c r="X403" s="50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2"/>
    </row>
    <row r="404" spans="24:71" x14ac:dyDescent="0.25">
      <c r="X404" s="50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2"/>
    </row>
    <row r="405" spans="24:71" x14ac:dyDescent="0.25">
      <c r="X405" s="50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2"/>
    </row>
    <row r="406" spans="24:71" x14ac:dyDescent="0.25">
      <c r="X406" s="50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2"/>
    </row>
    <row r="407" spans="24:71" x14ac:dyDescent="0.25">
      <c r="X407" s="50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2"/>
    </row>
    <row r="408" spans="24:71" x14ac:dyDescent="0.25">
      <c r="X408" s="50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2"/>
    </row>
    <row r="409" spans="24:71" x14ac:dyDescent="0.25">
      <c r="X409" s="50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2"/>
    </row>
    <row r="410" spans="24:71" x14ac:dyDescent="0.25">
      <c r="X410" s="50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2"/>
    </row>
    <row r="411" spans="24:71" x14ac:dyDescent="0.25">
      <c r="X411" s="50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2"/>
    </row>
    <row r="412" spans="24:71" x14ac:dyDescent="0.25">
      <c r="X412" s="50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2"/>
    </row>
    <row r="413" spans="24:71" x14ac:dyDescent="0.25">
      <c r="X413" s="50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2"/>
    </row>
    <row r="414" spans="24:71" x14ac:dyDescent="0.25">
      <c r="X414" s="50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2"/>
    </row>
    <row r="415" spans="24:71" x14ac:dyDescent="0.25">
      <c r="X415" s="50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2"/>
    </row>
    <row r="416" spans="24:71" x14ac:dyDescent="0.25">
      <c r="X416" s="50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2"/>
    </row>
    <row r="417" spans="24:71" x14ac:dyDescent="0.25">
      <c r="X417" s="50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2"/>
    </row>
    <row r="418" spans="24:71" x14ac:dyDescent="0.25">
      <c r="X418" s="50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2"/>
    </row>
    <row r="419" spans="24:71" x14ac:dyDescent="0.25">
      <c r="X419" s="50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2"/>
    </row>
    <row r="420" spans="24:71" x14ac:dyDescent="0.25">
      <c r="X420" s="50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2"/>
    </row>
    <row r="421" spans="24:71" x14ac:dyDescent="0.25">
      <c r="X421" s="50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2"/>
    </row>
    <row r="422" spans="24:71" x14ac:dyDescent="0.25">
      <c r="X422" s="50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2"/>
    </row>
    <row r="423" spans="24:71" x14ac:dyDescent="0.25">
      <c r="X423" s="50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2"/>
    </row>
    <row r="424" spans="24:71" x14ac:dyDescent="0.25">
      <c r="X424" s="50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2"/>
    </row>
    <row r="425" spans="24:71" x14ac:dyDescent="0.25">
      <c r="X425" s="50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2"/>
    </row>
    <row r="426" spans="24:71" x14ac:dyDescent="0.25">
      <c r="X426" s="50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2"/>
    </row>
    <row r="427" spans="24:71" x14ac:dyDescent="0.25">
      <c r="X427" s="50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2"/>
    </row>
    <row r="428" spans="24:71" x14ac:dyDescent="0.25">
      <c r="X428" s="50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2"/>
    </row>
    <row r="429" spans="24:71" x14ac:dyDescent="0.25">
      <c r="X429" s="50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2"/>
    </row>
    <row r="430" spans="24:71" x14ac:dyDescent="0.25">
      <c r="X430" s="50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2"/>
    </row>
    <row r="431" spans="24:71" x14ac:dyDescent="0.25">
      <c r="X431" s="50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2"/>
    </row>
    <row r="432" spans="24:71" x14ac:dyDescent="0.25">
      <c r="X432" s="50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2"/>
    </row>
    <row r="433" spans="24:71" x14ac:dyDescent="0.25">
      <c r="X433" s="50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2"/>
    </row>
    <row r="434" spans="24:71" x14ac:dyDescent="0.25">
      <c r="X434" s="50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2"/>
    </row>
    <row r="435" spans="24:71" x14ac:dyDescent="0.25">
      <c r="X435" s="50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2"/>
    </row>
    <row r="436" spans="24:71" x14ac:dyDescent="0.25">
      <c r="X436" s="50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2"/>
    </row>
    <row r="437" spans="24:71" x14ac:dyDescent="0.25">
      <c r="X437" s="50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2"/>
    </row>
    <row r="438" spans="24:71" x14ac:dyDescent="0.25">
      <c r="X438" s="50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2"/>
    </row>
    <row r="439" spans="24:71" x14ac:dyDescent="0.25">
      <c r="X439" s="50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2"/>
    </row>
    <row r="440" spans="24:71" x14ac:dyDescent="0.25">
      <c r="X440" s="50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2"/>
    </row>
    <row r="441" spans="24:71" x14ac:dyDescent="0.25">
      <c r="X441" s="50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2"/>
    </row>
    <row r="442" spans="24:71" x14ac:dyDescent="0.25">
      <c r="X442" s="50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2"/>
    </row>
    <row r="443" spans="24:71" x14ac:dyDescent="0.25">
      <c r="X443" s="50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2"/>
    </row>
    <row r="444" spans="24:71" x14ac:dyDescent="0.25">
      <c r="X444" s="50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2"/>
    </row>
    <row r="445" spans="24:71" x14ac:dyDescent="0.25">
      <c r="X445" s="50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2"/>
    </row>
    <row r="446" spans="24:71" x14ac:dyDescent="0.25">
      <c r="X446" s="50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2"/>
    </row>
    <row r="447" spans="24:71" x14ac:dyDescent="0.25">
      <c r="X447" s="50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2"/>
    </row>
    <row r="448" spans="24:71" x14ac:dyDescent="0.25">
      <c r="X448" s="50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2"/>
    </row>
    <row r="449" spans="24:71" x14ac:dyDescent="0.25">
      <c r="X449" s="50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2"/>
    </row>
    <row r="450" spans="24:71" x14ac:dyDescent="0.25">
      <c r="X450" s="50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2"/>
    </row>
    <row r="451" spans="24:71" x14ac:dyDescent="0.25">
      <c r="X451" s="50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2"/>
    </row>
    <row r="452" spans="24:71" x14ac:dyDescent="0.25">
      <c r="X452" s="50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2"/>
    </row>
    <row r="453" spans="24:71" x14ac:dyDescent="0.25">
      <c r="X453" s="50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2"/>
    </row>
    <row r="454" spans="24:71" x14ac:dyDescent="0.25">
      <c r="X454" s="50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2"/>
    </row>
    <row r="455" spans="24:71" x14ac:dyDescent="0.25">
      <c r="X455" s="50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2"/>
    </row>
    <row r="456" spans="24:71" x14ac:dyDescent="0.25">
      <c r="X456" s="50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2"/>
    </row>
    <row r="457" spans="24:71" x14ac:dyDescent="0.25">
      <c r="X457" s="50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2"/>
    </row>
    <row r="458" spans="24:71" x14ac:dyDescent="0.25">
      <c r="X458" s="50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2"/>
    </row>
    <row r="459" spans="24:71" x14ac:dyDescent="0.25">
      <c r="X459" s="50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2"/>
    </row>
    <row r="460" spans="24:71" x14ac:dyDescent="0.25">
      <c r="X460" s="50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2"/>
    </row>
    <row r="461" spans="24:71" x14ac:dyDescent="0.25">
      <c r="X461" s="50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2"/>
    </row>
    <row r="462" spans="24:71" x14ac:dyDescent="0.25">
      <c r="X462" s="50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2"/>
    </row>
    <row r="463" spans="24:71" x14ac:dyDescent="0.25">
      <c r="X463" s="50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2"/>
    </row>
    <row r="464" spans="24:71" x14ac:dyDescent="0.25">
      <c r="X464" s="50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2"/>
    </row>
    <row r="465" spans="24:71" x14ac:dyDescent="0.25">
      <c r="X465" s="50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2"/>
    </row>
    <row r="466" spans="24:71" x14ac:dyDescent="0.25">
      <c r="X466" s="50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2"/>
    </row>
    <row r="467" spans="24:71" x14ac:dyDescent="0.25">
      <c r="X467" s="50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2"/>
    </row>
    <row r="468" spans="24:71" x14ac:dyDescent="0.25">
      <c r="X468" s="50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2"/>
    </row>
    <row r="469" spans="24:71" x14ac:dyDescent="0.25">
      <c r="X469" s="50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2"/>
    </row>
    <row r="470" spans="24:71" x14ac:dyDescent="0.25">
      <c r="X470" s="50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2"/>
    </row>
    <row r="471" spans="24:71" x14ac:dyDescent="0.25">
      <c r="X471" s="50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2"/>
    </row>
    <row r="472" spans="24:71" x14ac:dyDescent="0.25">
      <c r="X472" s="50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2"/>
    </row>
    <row r="473" spans="24:71" x14ac:dyDescent="0.25">
      <c r="X473" s="50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2"/>
    </row>
    <row r="474" spans="24:71" x14ac:dyDescent="0.25">
      <c r="X474" s="50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2"/>
    </row>
    <row r="475" spans="24:71" x14ac:dyDescent="0.25">
      <c r="X475" s="50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2"/>
    </row>
    <row r="476" spans="24:71" x14ac:dyDescent="0.25">
      <c r="X476" s="50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2"/>
    </row>
    <row r="477" spans="24:71" x14ac:dyDescent="0.25">
      <c r="X477" s="50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2"/>
    </row>
    <row r="478" spans="24:71" x14ac:dyDescent="0.25">
      <c r="X478" s="50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2"/>
    </row>
    <row r="479" spans="24:71" x14ac:dyDescent="0.25">
      <c r="X479" s="50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2"/>
    </row>
    <row r="480" spans="24:71" x14ac:dyDescent="0.25">
      <c r="X480" s="50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2"/>
    </row>
    <row r="481" spans="24:71" x14ac:dyDescent="0.25">
      <c r="X481" s="50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2"/>
    </row>
    <row r="482" spans="24:71" x14ac:dyDescent="0.25">
      <c r="X482" s="50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2"/>
    </row>
    <row r="483" spans="24:71" x14ac:dyDescent="0.25">
      <c r="X483" s="50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2"/>
    </row>
    <row r="484" spans="24:71" x14ac:dyDescent="0.25">
      <c r="X484" s="50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2"/>
    </row>
    <row r="485" spans="24:71" x14ac:dyDescent="0.25">
      <c r="X485" s="50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2"/>
    </row>
    <row r="486" spans="24:71" x14ac:dyDescent="0.25">
      <c r="X486" s="50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2"/>
    </row>
    <row r="487" spans="24:71" x14ac:dyDescent="0.25">
      <c r="X487" s="50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2"/>
    </row>
    <row r="488" spans="24:71" x14ac:dyDescent="0.25">
      <c r="X488" s="50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2"/>
    </row>
    <row r="489" spans="24:71" x14ac:dyDescent="0.25">
      <c r="X489" s="50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2"/>
    </row>
    <row r="490" spans="24:71" x14ac:dyDescent="0.25">
      <c r="X490" s="50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2"/>
    </row>
    <row r="491" spans="24:71" x14ac:dyDescent="0.25">
      <c r="X491" s="50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2"/>
    </row>
    <row r="492" spans="24:71" x14ac:dyDescent="0.25">
      <c r="X492" s="50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2"/>
    </row>
    <row r="493" spans="24:71" x14ac:dyDescent="0.25">
      <c r="X493" s="50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2"/>
    </row>
    <row r="494" spans="24:71" x14ac:dyDescent="0.25">
      <c r="X494" s="50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2"/>
    </row>
    <row r="495" spans="24:71" x14ac:dyDescent="0.25">
      <c r="X495" s="50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2"/>
    </row>
    <row r="496" spans="24:71" x14ac:dyDescent="0.25">
      <c r="X496" s="50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2"/>
    </row>
    <row r="497" spans="24:71" x14ac:dyDescent="0.25">
      <c r="X497" s="50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2"/>
    </row>
    <row r="498" spans="24:71" x14ac:dyDescent="0.25">
      <c r="X498" s="50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2"/>
    </row>
    <row r="499" spans="24:71" x14ac:dyDescent="0.25">
      <c r="X499" s="50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2"/>
    </row>
    <row r="500" spans="24:71" x14ac:dyDescent="0.25">
      <c r="X500" s="50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2"/>
    </row>
    <row r="501" spans="24:71" x14ac:dyDescent="0.25">
      <c r="X501" s="50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2"/>
    </row>
    <row r="502" spans="24:71" x14ac:dyDescent="0.25">
      <c r="X502" s="50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2"/>
    </row>
    <row r="503" spans="24:71" x14ac:dyDescent="0.25">
      <c r="X503" s="50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2"/>
    </row>
    <row r="504" spans="24:71" x14ac:dyDescent="0.25">
      <c r="X504" s="50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2"/>
    </row>
    <row r="505" spans="24:71" x14ac:dyDescent="0.25">
      <c r="X505" s="50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2"/>
    </row>
    <row r="506" spans="24:71" x14ac:dyDescent="0.25">
      <c r="X506" s="50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2"/>
    </row>
    <row r="507" spans="24:71" x14ac:dyDescent="0.25">
      <c r="X507" s="50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2"/>
    </row>
    <row r="508" spans="24:71" x14ac:dyDescent="0.25">
      <c r="X508" s="50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2"/>
    </row>
    <row r="509" spans="24:71" x14ac:dyDescent="0.25">
      <c r="X509" s="50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2"/>
    </row>
    <row r="510" spans="24:71" x14ac:dyDescent="0.25">
      <c r="X510" s="50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2"/>
    </row>
    <row r="511" spans="24:71" x14ac:dyDescent="0.25">
      <c r="X511" s="50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2"/>
    </row>
    <row r="512" spans="24:71" x14ac:dyDescent="0.25">
      <c r="X512" s="50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2"/>
    </row>
    <row r="513" spans="24:71" x14ac:dyDescent="0.25">
      <c r="X513" s="50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2"/>
    </row>
    <row r="514" spans="24:71" x14ac:dyDescent="0.25">
      <c r="X514" s="50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2"/>
    </row>
    <row r="515" spans="24:71" x14ac:dyDescent="0.25">
      <c r="X515" s="50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2"/>
    </row>
    <row r="516" spans="24:71" x14ac:dyDescent="0.25">
      <c r="X516" s="50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2"/>
    </row>
    <row r="517" spans="24:71" x14ac:dyDescent="0.25">
      <c r="X517" s="50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2"/>
    </row>
    <row r="518" spans="24:71" x14ac:dyDescent="0.25">
      <c r="X518" s="50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2"/>
    </row>
    <row r="519" spans="24:71" x14ac:dyDescent="0.25">
      <c r="X519" s="50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2"/>
    </row>
    <row r="520" spans="24:71" x14ac:dyDescent="0.25">
      <c r="X520" s="50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2"/>
    </row>
    <row r="521" spans="24:71" x14ac:dyDescent="0.25">
      <c r="X521" s="50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2"/>
    </row>
    <row r="522" spans="24:71" x14ac:dyDescent="0.25">
      <c r="X522" s="50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2"/>
    </row>
    <row r="523" spans="24:71" x14ac:dyDescent="0.25">
      <c r="X523" s="50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2"/>
    </row>
    <row r="524" spans="24:71" x14ac:dyDescent="0.25">
      <c r="X524" s="50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2"/>
    </row>
    <row r="525" spans="24:71" x14ac:dyDescent="0.25">
      <c r="X525" s="50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2"/>
    </row>
    <row r="526" spans="24:71" x14ac:dyDescent="0.25">
      <c r="X526" s="50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2"/>
    </row>
    <row r="527" spans="24:71" x14ac:dyDescent="0.25">
      <c r="X527" s="50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2"/>
    </row>
    <row r="528" spans="24:71" x14ac:dyDescent="0.25">
      <c r="X528" s="50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2"/>
    </row>
    <row r="529" spans="24:71" x14ac:dyDescent="0.25">
      <c r="X529" s="50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2"/>
    </row>
    <row r="530" spans="24:71" x14ac:dyDescent="0.25">
      <c r="X530" s="50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2"/>
    </row>
    <row r="531" spans="24:71" x14ac:dyDescent="0.25">
      <c r="X531" s="50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2"/>
    </row>
    <row r="532" spans="24:71" x14ac:dyDescent="0.25">
      <c r="X532" s="50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2"/>
    </row>
    <row r="533" spans="24:71" x14ac:dyDescent="0.25">
      <c r="X533" s="50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2"/>
    </row>
    <row r="534" spans="24:71" x14ac:dyDescent="0.25">
      <c r="X534" s="50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2"/>
    </row>
    <row r="535" spans="24:71" x14ac:dyDescent="0.25">
      <c r="X535" s="50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2"/>
    </row>
    <row r="536" spans="24:71" x14ac:dyDescent="0.25">
      <c r="X536" s="50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2"/>
    </row>
    <row r="537" spans="24:71" x14ac:dyDescent="0.25">
      <c r="X537" s="50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2"/>
    </row>
    <row r="538" spans="24:71" x14ac:dyDescent="0.25">
      <c r="X538" s="50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2"/>
    </row>
    <row r="539" spans="24:71" x14ac:dyDescent="0.25">
      <c r="X539" s="50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2"/>
    </row>
    <row r="540" spans="24:71" x14ac:dyDescent="0.25">
      <c r="X540" s="50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2"/>
    </row>
    <row r="541" spans="24:71" x14ac:dyDescent="0.25">
      <c r="X541" s="50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2"/>
    </row>
    <row r="542" spans="24:71" x14ac:dyDescent="0.25">
      <c r="X542" s="50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2"/>
    </row>
    <row r="543" spans="24:71" x14ac:dyDescent="0.25">
      <c r="X543" s="50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2"/>
    </row>
    <row r="544" spans="24:71" x14ac:dyDescent="0.25">
      <c r="X544" s="50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2"/>
    </row>
    <row r="545" spans="24:71" x14ac:dyDescent="0.25">
      <c r="X545" s="50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2"/>
    </row>
    <row r="546" spans="24:71" x14ac:dyDescent="0.25">
      <c r="X546" s="50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2"/>
    </row>
    <row r="547" spans="24:71" x14ac:dyDescent="0.25">
      <c r="X547" s="50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2"/>
    </row>
    <row r="548" spans="24:71" x14ac:dyDescent="0.25">
      <c r="X548" s="50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2"/>
    </row>
    <row r="549" spans="24:71" x14ac:dyDescent="0.25">
      <c r="X549" s="50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2"/>
    </row>
    <row r="550" spans="24:71" x14ac:dyDescent="0.25">
      <c r="X550" s="50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2"/>
    </row>
    <row r="551" spans="24:71" x14ac:dyDescent="0.25">
      <c r="X551" s="50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2"/>
    </row>
    <row r="552" spans="24:71" x14ac:dyDescent="0.25">
      <c r="X552" s="50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2"/>
    </row>
    <row r="553" spans="24:71" x14ac:dyDescent="0.25">
      <c r="X553" s="50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2"/>
    </row>
    <row r="554" spans="24:71" x14ac:dyDescent="0.25">
      <c r="X554" s="50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2"/>
    </row>
    <row r="555" spans="24:71" x14ac:dyDescent="0.25">
      <c r="X555" s="50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2"/>
    </row>
    <row r="556" spans="24:71" x14ac:dyDescent="0.25">
      <c r="X556" s="50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2"/>
    </row>
    <row r="557" spans="24:71" x14ac:dyDescent="0.25">
      <c r="X557" s="50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2"/>
    </row>
    <row r="558" spans="24:71" x14ac:dyDescent="0.25">
      <c r="X558" s="50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2"/>
    </row>
    <row r="559" spans="24:71" x14ac:dyDescent="0.25">
      <c r="X559" s="50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2"/>
    </row>
    <row r="560" spans="24:71" x14ac:dyDescent="0.25">
      <c r="X560" s="50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2"/>
    </row>
    <row r="561" spans="24:71" x14ac:dyDescent="0.25">
      <c r="X561" s="50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2"/>
    </row>
    <row r="562" spans="24:71" x14ac:dyDescent="0.25">
      <c r="X562" s="50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2"/>
    </row>
    <row r="563" spans="24:71" x14ac:dyDescent="0.25">
      <c r="X563" s="50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2"/>
    </row>
    <row r="564" spans="24:71" x14ac:dyDescent="0.25">
      <c r="X564" s="50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2"/>
    </row>
    <row r="565" spans="24:71" x14ac:dyDescent="0.25">
      <c r="X565" s="50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2"/>
    </row>
    <row r="566" spans="24:71" x14ac:dyDescent="0.25">
      <c r="X566" s="50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2"/>
    </row>
    <row r="567" spans="24:71" x14ac:dyDescent="0.25">
      <c r="X567" s="50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2"/>
    </row>
    <row r="568" spans="24:71" x14ac:dyDescent="0.25">
      <c r="X568" s="50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2"/>
    </row>
    <row r="569" spans="24:71" x14ac:dyDescent="0.25">
      <c r="X569" s="50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2"/>
    </row>
    <row r="570" spans="24:71" x14ac:dyDescent="0.25">
      <c r="X570" s="50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2"/>
    </row>
    <row r="571" spans="24:71" x14ac:dyDescent="0.25">
      <c r="X571" s="50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2"/>
    </row>
    <row r="572" spans="24:71" x14ac:dyDescent="0.25">
      <c r="X572" s="50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2"/>
    </row>
    <row r="573" spans="24:71" x14ac:dyDescent="0.25">
      <c r="X573" s="50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2"/>
    </row>
    <row r="574" spans="24:71" x14ac:dyDescent="0.25">
      <c r="X574" s="50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2"/>
    </row>
    <row r="575" spans="24:71" x14ac:dyDescent="0.25">
      <c r="X575" s="50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2"/>
    </row>
    <row r="576" spans="24:71" x14ac:dyDescent="0.25">
      <c r="X576" s="50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2"/>
    </row>
    <row r="577" spans="24:71" x14ac:dyDescent="0.25">
      <c r="X577" s="50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2"/>
    </row>
    <row r="578" spans="24:71" x14ac:dyDescent="0.25">
      <c r="X578" s="50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2"/>
    </row>
    <row r="579" spans="24:71" x14ac:dyDescent="0.25">
      <c r="X579" s="50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2"/>
    </row>
    <row r="580" spans="24:71" x14ac:dyDescent="0.25">
      <c r="X580" s="50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2"/>
    </row>
    <row r="581" spans="24:71" x14ac:dyDescent="0.25">
      <c r="X581" s="50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2"/>
    </row>
    <row r="582" spans="24:71" x14ac:dyDescent="0.25">
      <c r="X582" s="50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2"/>
    </row>
    <row r="583" spans="24:71" x14ac:dyDescent="0.25">
      <c r="X583" s="50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2"/>
    </row>
    <row r="584" spans="24:71" x14ac:dyDescent="0.25">
      <c r="X584" s="50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2"/>
    </row>
    <row r="585" spans="24:71" x14ac:dyDescent="0.25">
      <c r="X585" s="50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2"/>
    </row>
    <row r="586" spans="24:71" x14ac:dyDescent="0.25">
      <c r="X586" s="50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2"/>
    </row>
    <row r="587" spans="24:71" x14ac:dyDescent="0.25">
      <c r="X587" s="50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2"/>
    </row>
    <row r="588" spans="24:71" x14ac:dyDescent="0.25">
      <c r="X588" s="50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2"/>
    </row>
    <row r="589" spans="24:71" x14ac:dyDescent="0.25">
      <c r="X589" s="50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2"/>
    </row>
    <row r="590" spans="24:71" x14ac:dyDescent="0.25">
      <c r="X590" s="50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2"/>
    </row>
    <row r="591" spans="24:71" x14ac:dyDescent="0.25">
      <c r="X591" s="50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2"/>
    </row>
    <row r="592" spans="24:71" x14ac:dyDescent="0.25">
      <c r="X592" s="50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2"/>
    </row>
    <row r="593" spans="24:71" x14ac:dyDescent="0.25">
      <c r="X593" s="50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2"/>
    </row>
    <row r="594" spans="24:71" x14ac:dyDescent="0.25">
      <c r="X594" s="50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2"/>
    </row>
    <row r="595" spans="24:71" x14ac:dyDescent="0.25">
      <c r="X595" s="50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2"/>
    </row>
    <row r="596" spans="24:71" x14ac:dyDescent="0.25">
      <c r="X596" s="50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2"/>
    </row>
    <row r="597" spans="24:71" x14ac:dyDescent="0.25">
      <c r="X597" s="50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2"/>
    </row>
    <row r="598" spans="24:71" x14ac:dyDescent="0.25">
      <c r="X598" s="50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2"/>
    </row>
    <row r="599" spans="24:71" x14ac:dyDescent="0.25">
      <c r="X599" s="50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2"/>
    </row>
    <row r="600" spans="24:71" x14ac:dyDescent="0.25">
      <c r="X600" s="50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2"/>
    </row>
    <row r="601" spans="24:71" x14ac:dyDescent="0.25">
      <c r="X601" s="50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2"/>
    </row>
    <row r="602" spans="24:71" x14ac:dyDescent="0.25">
      <c r="X602" s="50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2"/>
    </row>
    <row r="603" spans="24:71" x14ac:dyDescent="0.25">
      <c r="X603" s="50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2"/>
    </row>
    <row r="604" spans="24:71" x14ac:dyDescent="0.25">
      <c r="X604" s="50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2"/>
    </row>
    <row r="605" spans="24:71" x14ac:dyDescent="0.25">
      <c r="X605" s="50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2"/>
    </row>
    <row r="606" spans="24:71" x14ac:dyDescent="0.25">
      <c r="X606" s="50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2"/>
    </row>
    <row r="607" spans="24:71" x14ac:dyDescent="0.25">
      <c r="X607" s="50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2"/>
    </row>
    <row r="608" spans="24:71" x14ac:dyDescent="0.25">
      <c r="X608" s="50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2"/>
    </row>
    <row r="609" spans="24:71" x14ac:dyDescent="0.25">
      <c r="X609" s="50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2"/>
    </row>
    <row r="610" spans="24:71" x14ac:dyDescent="0.25">
      <c r="X610" s="50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2"/>
    </row>
    <row r="611" spans="24:71" x14ac:dyDescent="0.25">
      <c r="X611" s="50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2"/>
    </row>
    <row r="612" spans="24:71" x14ac:dyDescent="0.25">
      <c r="X612" s="50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2"/>
    </row>
    <row r="613" spans="24:71" x14ac:dyDescent="0.25">
      <c r="X613" s="50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2"/>
    </row>
    <row r="614" spans="24:71" x14ac:dyDescent="0.25">
      <c r="X614" s="50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2"/>
    </row>
    <row r="615" spans="24:71" x14ac:dyDescent="0.25">
      <c r="X615" s="50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2"/>
    </row>
    <row r="616" spans="24:71" x14ac:dyDescent="0.25">
      <c r="X616" s="50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2"/>
    </row>
    <row r="617" spans="24:71" x14ac:dyDescent="0.25">
      <c r="X617" s="50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2"/>
    </row>
    <row r="618" spans="24:71" x14ac:dyDescent="0.25">
      <c r="X618" s="50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2"/>
    </row>
    <row r="619" spans="24:71" x14ac:dyDescent="0.25">
      <c r="X619" s="50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2"/>
    </row>
    <row r="620" spans="24:71" x14ac:dyDescent="0.25">
      <c r="X620" s="50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2"/>
    </row>
    <row r="621" spans="24:71" x14ac:dyDescent="0.25">
      <c r="X621" s="50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2"/>
    </row>
    <row r="622" spans="24:71" x14ac:dyDescent="0.25">
      <c r="X622" s="50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2"/>
    </row>
    <row r="623" spans="24:71" x14ac:dyDescent="0.25">
      <c r="X623" s="50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2"/>
    </row>
    <row r="624" spans="24:71" x14ac:dyDescent="0.25">
      <c r="X624" s="50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2"/>
    </row>
    <row r="625" spans="24:71" x14ac:dyDescent="0.25">
      <c r="X625" s="50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2"/>
    </row>
    <row r="626" spans="24:71" x14ac:dyDescent="0.25">
      <c r="X626" s="50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2"/>
    </row>
    <row r="627" spans="24:71" x14ac:dyDescent="0.25">
      <c r="X627" s="50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2"/>
    </row>
    <row r="628" spans="24:71" x14ac:dyDescent="0.25">
      <c r="X628" s="50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2"/>
    </row>
    <row r="629" spans="24:71" x14ac:dyDescent="0.25">
      <c r="X629" s="50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2"/>
    </row>
    <row r="630" spans="24:71" x14ac:dyDescent="0.25">
      <c r="X630" s="50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2"/>
    </row>
    <row r="631" spans="24:71" x14ac:dyDescent="0.25">
      <c r="X631" s="50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2"/>
    </row>
    <row r="632" spans="24:71" x14ac:dyDescent="0.25">
      <c r="X632" s="50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2"/>
    </row>
    <row r="633" spans="24:71" x14ac:dyDescent="0.25">
      <c r="X633" s="50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2"/>
    </row>
    <row r="634" spans="24:71" x14ac:dyDescent="0.25">
      <c r="X634" s="50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2"/>
    </row>
    <row r="635" spans="24:71" x14ac:dyDescent="0.25">
      <c r="X635" s="50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2"/>
    </row>
    <row r="636" spans="24:71" x14ac:dyDescent="0.25">
      <c r="X636" s="50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2"/>
    </row>
    <row r="637" spans="24:71" x14ac:dyDescent="0.25">
      <c r="X637" s="50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2"/>
    </row>
    <row r="638" spans="24:71" x14ac:dyDescent="0.25">
      <c r="X638" s="50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2"/>
    </row>
    <row r="639" spans="24:71" x14ac:dyDescent="0.25">
      <c r="X639" s="50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2"/>
    </row>
    <row r="640" spans="24:71" x14ac:dyDescent="0.25">
      <c r="X640" s="50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2"/>
    </row>
    <row r="641" spans="24:71" x14ac:dyDescent="0.25">
      <c r="X641" s="50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2"/>
    </row>
    <row r="642" spans="24:71" x14ac:dyDescent="0.25">
      <c r="X642" s="50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2"/>
    </row>
    <row r="643" spans="24:71" x14ac:dyDescent="0.25">
      <c r="X643" s="50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2"/>
    </row>
    <row r="644" spans="24:71" x14ac:dyDescent="0.25">
      <c r="X644" s="50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2"/>
    </row>
    <row r="645" spans="24:71" x14ac:dyDescent="0.25">
      <c r="X645" s="50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2"/>
    </row>
    <row r="646" spans="24:71" x14ac:dyDescent="0.25">
      <c r="X646" s="50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2"/>
    </row>
    <row r="647" spans="24:71" x14ac:dyDescent="0.25">
      <c r="X647" s="50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2"/>
    </row>
    <row r="648" spans="24:71" x14ac:dyDescent="0.25">
      <c r="X648" s="50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2"/>
    </row>
    <row r="649" spans="24:71" x14ac:dyDescent="0.25">
      <c r="X649" s="50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2"/>
    </row>
    <row r="650" spans="24:71" x14ac:dyDescent="0.25">
      <c r="X650" s="50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2"/>
    </row>
    <row r="651" spans="24:71" x14ac:dyDescent="0.25">
      <c r="X651" s="50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2"/>
    </row>
    <row r="652" spans="24:71" x14ac:dyDescent="0.25">
      <c r="X652" s="50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2"/>
    </row>
    <row r="653" spans="24:71" x14ac:dyDescent="0.25">
      <c r="X653" s="50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2"/>
    </row>
    <row r="654" spans="24:71" x14ac:dyDescent="0.25">
      <c r="X654" s="50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2"/>
    </row>
    <row r="655" spans="24:71" x14ac:dyDescent="0.25">
      <c r="X655" s="50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2"/>
    </row>
    <row r="656" spans="24:71" x14ac:dyDescent="0.25">
      <c r="X656" s="50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2"/>
    </row>
    <row r="657" spans="24:71" x14ac:dyDescent="0.25">
      <c r="X657" s="50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2"/>
    </row>
    <row r="658" spans="24:71" x14ac:dyDescent="0.25">
      <c r="X658" s="50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2"/>
    </row>
    <row r="659" spans="24:71" x14ac:dyDescent="0.25">
      <c r="X659" s="50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2"/>
    </row>
    <row r="660" spans="24:71" x14ac:dyDescent="0.25">
      <c r="X660" s="50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2"/>
    </row>
    <row r="661" spans="24:71" x14ac:dyDescent="0.25">
      <c r="X661" s="50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2"/>
    </row>
    <row r="662" spans="24:71" x14ac:dyDescent="0.25">
      <c r="X662" s="50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2"/>
    </row>
    <row r="663" spans="24:71" x14ac:dyDescent="0.25">
      <c r="X663" s="50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2"/>
    </row>
    <row r="664" spans="24:71" x14ac:dyDescent="0.25">
      <c r="X664" s="50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2"/>
    </row>
    <row r="665" spans="24:71" x14ac:dyDescent="0.25">
      <c r="X665" s="50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2"/>
    </row>
    <row r="666" spans="24:71" x14ac:dyDescent="0.25">
      <c r="X666" s="50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2"/>
    </row>
    <row r="667" spans="24:71" x14ac:dyDescent="0.25">
      <c r="X667" s="50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2"/>
    </row>
    <row r="668" spans="24:71" x14ac:dyDescent="0.25">
      <c r="X668" s="50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2"/>
    </row>
    <row r="669" spans="24:71" x14ac:dyDescent="0.25">
      <c r="X669" s="50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2"/>
    </row>
    <row r="670" spans="24:71" x14ac:dyDescent="0.25">
      <c r="X670" s="50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2"/>
    </row>
    <row r="671" spans="24:71" x14ac:dyDescent="0.25">
      <c r="X671" s="50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2"/>
    </row>
    <row r="672" spans="24:71" x14ac:dyDescent="0.25">
      <c r="X672" s="50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2"/>
    </row>
    <row r="673" spans="24:71" x14ac:dyDescent="0.25">
      <c r="X673" s="50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2"/>
    </row>
    <row r="674" spans="24:71" x14ac:dyDescent="0.25">
      <c r="X674" s="50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2"/>
    </row>
    <row r="675" spans="24:71" x14ac:dyDescent="0.25">
      <c r="X675" s="50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2"/>
    </row>
    <row r="676" spans="24:71" x14ac:dyDescent="0.25">
      <c r="X676" s="50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2"/>
    </row>
    <row r="677" spans="24:71" x14ac:dyDescent="0.25">
      <c r="X677" s="50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2"/>
    </row>
    <row r="678" spans="24:71" x14ac:dyDescent="0.25">
      <c r="X678" s="50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2"/>
    </row>
    <row r="679" spans="24:71" x14ac:dyDescent="0.25">
      <c r="X679" s="50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2"/>
    </row>
    <row r="680" spans="24:71" x14ac:dyDescent="0.25">
      <c r="X680" s="50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2"/>
    </row>
    <row r="681" spans="24:71" x14ac:dyDescent="0.25">
      <c r="X681" s="50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2"/>
    </row>
    <row r="682" spans="24:71" x14ac:dyDescent="0.25">
      <c r="X682" s="50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2"/>
    </row>
    <row r="683" spans="24:71" x14ac:dyDescent="0.25">
      <c r="X683" s="50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2"/>
    </row>
    <row r="684" spans="24:71" x14ac:dyDescent="0.25">
      <c r="X684" s="50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2"/>
    </row>
    <row r="685" spans="24:71" x14ac:dyDescent="0.25">
      <c r="X685" s="50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2"/>
    </row>
    <row r="686" spans="24:71" x14ac:dyDescent="0.25">
      <c r="X686" s="50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2"/>
    </row>
    <row r="687" spans="24:71" x14ac:dyDescent="0.25">
      <c r="X687" s="50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2"/>
    </row>
    <row r="688" spans="24:71" x14ac:dyDescent="0.25">
      <c r="X688" s="50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2"/>
    </row>
    <row r="689" spans="24:71" x14ac:dyDescent="0.25">
      <c r="X689" s="50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2"/>
    </row>
    <row r="690" spans="24:71" x14ac:dyDescent="0.25">
      <c r="X690" s="50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2"/>
    </row>
    <row r="691" spans="24:71" x14ac:dyDescent="0.25">
      <c r="X691" s="50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2"/>
    </row>
    <row r="692" spans="24:71" x14ac:dyDescent="0.25">
      <c r="X692" s="50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2"/>
    </row>
    <row r="693" spans="24:71" x14ac:dyDescent="0.25">
      <c r="X693" s="50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2"/>
    </row>
    <row r="694" spans="24:71" x14ac:dyDescent="0.25">
      <c r="X694" s="50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2"/>
    </row>
    <row r="695" spans="24:71" x14ac:dyDescent="0.25">
      <c r="X695" s="50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2"/>
    </row>
    <row r="696" spans="24:71" x14ac:dyDescent="0.25">
      <c r="X696" s="50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2"/>
    </row>
    <row r="697" spans="24:71" x14ac:dyDescent="0.25">
      <c r="X697" s="50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2"/>
    </row>
    <row r="698" spans="24:71" x14ac:dyDescent="0.25">
      <c r="X698" s="50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2"/>
    </row>
    <row r="699" spans="24:71" x14ac:dyDescent="0.25">
      <c r="X699" s="50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2"/>
    </row>
    <row r="700" spans="24:71" x14ac:dyDescent="0.25">
      <c r="X700" s="50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2"/>
    </row>
    <row r="701" spans="24:71" x14ac:dyDescent="0.25">
      <c r="X701" s="50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2"/>
    </row>
    <row r="702" spans="24:71" x14ac:dyDescent="0.25">
      <c r="X702" s="50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2"/>
    </row>
    <row r="703" spans="24:71" x14ac:dyDescent="0.25">
      <c r="X703" s="50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2"/>
    </row>
    <row r="704" spans="24:71" x14ac:dyDescent="0.25">
      <c r="X704" s="50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2"/>
    </row>
    <row r="705" spans="24:71" x14ac:dyDescent="0.25">
      <c r="X705" s="50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2"/>
    </row>
    <row r="706" spans="24:71" x14ac:dyDescent="0.25">
      <c r="X706" s="50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2"/>
    </row>
    <row r="707" spans="24:71" x14ac:dyDescent="0.25">
      <c r="X707" s="50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2"/>
    </row>
    <row r="708" spans="24:71" x14ac:dyDescent="0.25">
      <c r="X708" s="50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2"/>
    </row>
    <row r="709" spans="24:71" x14ac:dyDescent="0.25">
      <c r="X709" s="50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2"/>
    </row>
    <row r="710" spans="24:71" x14ac:dyDescent="0.25">
      <c r="X710" s="50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2"/>
    </row>
    <row r="711" spans="24:71" x14ac:dyDescent="0.25">
      <c r="X711" s="50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2"/>
    </row>
    <row r="712" spans="24:71" x14ac:dyDescent="0.25">
      <c r="X712" s="50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2"/>
    </row>
    <row r="713" spans="24:71" x14ac:dyDescent="0.25">
      <c r="X713" s="50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2"/>
    </row>
    <row r="714" spans="24:71" x14ac:dyDescent="0.25">
      <c r="X714" s="50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2"/>
    </row>
    <row r="715" spans="24:71" x14ac:dyDescent="0.25">
      <c r="X715" s="50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2"/>
    </row>
    <row r="716" spans="24:71" x14ac:dyDescent="0.25">
      <c r="X716" s="50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2"/>
    </row>
    <row r="717" spans="24:71" x14ac:dyDescent="0.25">
      <c r="X717" s="50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2"/>
    </row>
    <row r="718" spans="24:71" x14ac:dyDescent="0.25">
      <c r="X718" s="50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2"/>
    </row>
    <row r="719" spans="24:71" x14ac:dyDescent="0.25">
      <c r="X719" s="50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2"/>
    </row>
    <row r="720" spans="24:71" x14ac:dyDescent="0.25">
      <c r="X720" s="50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2"/>
    </row>
    <row r="721" spans="24:71" x14ac:dyDescent="0.25">
      <c r="X721" s="50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2"/>
    </row>
    <row r="722" spans="24:71" x14ac:dyDescent="0.25">
      <c r="X722" s="50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2"/>
    </row>
    <row r="723" spans="24:71" x14ac:dyDescent="0.25">
      <c r="X723" s="50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2"/>
    </row>
    <row r="724" spans="24:71" x14ac:dyDescent="0.25">
      <c r="X724" s="50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2"/>
    </row>
    <row r="725" spans="24:71" x14ac:dyDescent="0.25">
      <c r="X725" s="50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2"/>
    </row>
    <row r="726" spans="24:71" x14ac:dyDescent="0.25">
      <c r="X726" s="50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2"/>
    </row>
    <row r="727" spans="24:71" x14ac:dyDescent="0.25">
      <c r="X727" s="50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2"/>
    </row>
    <row r="728" spans="24:71" x14ac:dyDescent="0.25">
      <c r="X728" s="50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2"/>
    </row>
    <row r="729" spans="24:71" x14ac:dyDescent="0.25">
      <c r="X729" s="50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2"/>
    </row>
    <row r="730" spans="24:71" x14ac:dyDescent="0.25">
      <c r="X730" s="50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2"/>
    </row>
    <row r="731" spans="24:71" x14ac:dyDescent="0.25">
      <c r="X731" s="50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2"/>
    </row>
    <row r="732" spans="24:71" x14ac:dyDescent="0.25">
      <c r="X732" s="50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2"/>
    </row>
    <row r="733" spans="24:71" x14ac:dyDescent="0.25">
      <c r="X733" s="50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2"/>
    </row>
    <row r="734" spans="24:71" x14ac:dyDescent="0.25">
      <c r="X734" s="50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2"/>
    </row>
    <row r="735" spans="24:71" x14ac:dyDescent="0.25">
      <c r="X735" s="50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2"/>
    </row>
    <row r="736" spans="24:71" x14ac:dyDescent="0.25">
      <c r="X736" s="50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2"/>
    </row>
    <row r="737" spans="24:71" x14ac:dyDescent="0.25">
      <c r="X737" s="50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2"/>
    </row>
    <row r="738" spans="24:71" x14ac:dyDescent="0.25">
      <c r="X738" s="50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2"/>
    </row>
    <row r="739" spans="24:71" x14ac:dyDescent="0.25">
      <c r="X739" s="50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2"/>
    </row>
    <row r="740" spans="24:71" x14ac:dyDescent="0.25">
      <c r="X740" s="50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2"/>
    </row>
    <row r="741" spans="24:71" x14ac:dyDescent="0.25">
      <c r="X741" s="50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2"/>
    </row>
    <row r="742" spans="24:71" x14ac:dyDescent="0.25">
      <c r="X742" s="50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2"/>
    </row>
    <row r="743" spans="24:71" x14ac:dyDescent="0.25">
      <c r="X743" s="50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2"/>
    </row>
    <row r="744" spans="24:71" x14ac:dyDescent="0.25">
      <c r="X744" s="50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2"/>
    </row>
    <row r="745" spans="24:71" x14ac:dyDescent="0.25">
      <c r="X745" s="50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2"/>
    </row>
    <row r="746" spans="24:71" x14ac:dyDescent="0.25">
      <c r="X746" s="50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2"/>
    </row>
    <row r="747" spans="24:71" x14ac:dyDescent="0.25">
      <c r="X747" s="50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2"/>
    </row>
    <row r="748" spans="24:71" x14ac:dyDescent="0.25">
      <c r="X748" s="50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2"/>
    </row>
    <row r="749" spans="24:71" x14ac:dyDescent="0.25">
      <c r="X749" s="50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2"/>
    </row>
    <row r="750" spans="24:71" x14ac:dyDescent="0.25">
      <c r="X750" s="50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2"/>
    </row>
    <row r="751" spans="24:71" x14ac:dyDescent="0.25">
      <c r="X751" s="50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2"/>
    </row>
    <row r="752" spans="24:71" x14ac:dyDescent="0.25">
      <c r="X752" s="50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2"/>
    </row>
    <row r="753" spans="24:71" x14ac:dyDescent="0.25">
      <c r="X753" s="50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2"/>
    </row>
    <row r="754" spans="24:71" x14ac:dyDescent="0.25">
      <c r="X754" s="50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2"/>
    </row>
    <row r="755" spans="24:71" x14ac:dyDescent="0.25">
      <c r="X755" s="50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2"/>
    </row>
    <row r="756" spans="24:71" x14ac:dyDescent="0.25">
      <c r="X756" s="50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2"/>
    </row>
    <row r="757" spans="24:71" x14ac:dyDescent="0.25">
      <c r="X757" s="50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2"/>
    </row>
    <row r="758" spans="24:71" x14ac:dyDescent="0.25">
      <c r="X758" s="50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2"/>
    </row>
    <row r="759" spans="24:71" x14ac:dyDescent="0.25">
      <c r="X759" s="50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2"/>
    </row>
    <row r="760" spans="24:71" x14ac:dyDescent="0.25">
      <c r="X760" s="50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2"/>
    </row>
    <row r="761" spans="24:71" x14ac:dyDescent="0.25">
      <c r="X761" s="50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2"/>
    </row>
    <row r="762" spans="24:71" x14ac:dyDescent="0.25">
      <c r="X762" s="50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2"/>
    </row>
    <row r="763" spans="24:71" x14ac:dyDescent="0.25">
      <c r="X763" s="50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2"/>
    </row>
    <row r="764" spans="24:71" x14ac:dyDescent="0.25">
      <c r="X764" s="50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2"/>
    </row>
    <row r="765" spans="24:71" x14ac:dyDescent="0.25">
      <c r="X765" s="50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2"/>
    </row>
    <row r="766" spans="24:71" x14ac:dyDescent="0.25">
      <c r="X766" s="50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2"/>
    </row>
    <row r="767" spans="24:71" x14ac:dyDescent="0.25">
      <c r="X767" s="50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2"/>
    </row>
    <row r="768" spans="24:71" x14ac:dyDescent="0.25">
      <c r="X768" s="50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2"/>
    </row>
    <row r="769" spans="24:71" x14ac:dyDescent="0.25">
      <c r="X769" s="50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2"/>
    </row>
    <row r="770" spans="24:71" x14ac:dyDescent="0.25">
      <c r="X770" s="50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2"/>
    </row>
    <row r="771" spans="24:71" x14ac:dyDescent="0.25">
      <c r="X771" s="50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2"/>
    </row>
    <row r="772" spans="24:71" x14ac:dyDescent="0.25">
      <c r="X772" s="50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2"/>
    </row>
    <row r="773" spans="24:71" x14ac:dyDescent="0.25">
      <c r="X773" s="50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2"/>
    </row>
    <row r="774" spans="24:71" x14ac:dyDescent="0.25">
      <c r="X774" s="50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2"/>
    </row>
    <row r="775" spans="24:71" x14ac:dyDescent="0.25">
      <c r="X775" s="50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2"/>
    </row>
    <row r="776" spans="24:71" x14ac:dyDescent="0.25">
      <c r="X776" s="50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2"/>
    </row>
    <row r="777" spans="24:71" x14ac:dyDescent="0.25">
      <c r="X777" s="50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2"/>
    </row>
    <row r="778" spans="24:71" x14ac:dyDescent="0.25">
      <c r="X778" s="50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2"/>
    </row>
    <row r="779" spans="24:71" x14ac:dyDescent="0.25">
      <c r="X779" s="50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2"/>
    </row>
    <row r="780" spans="24:71" x14ac:dyDescent="0.25">
      <c r="X780" s="50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2"/>
    </row>
    <row r="781" spans="24:71" x14ac:dyDescent="0.25">
      <c r="X781" s="50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2"/>
    </row>
    <row r="782" spans="24:71" x14ac:dyDescent="0.25">
      <c r="X782" s="50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2"/>
    </row>
    <row r="783" spans="24:71" x14ac:dyDescent="0.25">
      <c r="X783" s="50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2"/>
    </row>
    <row r="784" spans="24:71" x14ac:dyDescent="0.25">
      <c r="X784" s="50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2"/>
    </row>
    <row r="785" spans="24:71" x14ac:dyDescent="0.25">
      <c r="X785" s="50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2"/>
    </row>
    <row r="786" spans="24:71" x14ac:dyDescent="0.25">
      <c r="X786" s="50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2"/>
    </row>
    <row r="787" spans="24:71" x14ac:dyDescent="0.25">
      <c r="X787" s="50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2"/>
    </row>
    <row r="788" spans="24:71" x14ac:dyDescent="0.25">
      <c r="X788" s="50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2"/>
    </row>
    <row r="789" spans="24:71" x14ac:dyDescent="0.25">
      <c r="X789" s="50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2"/>
    </row>
    <row r="790" spans="24:71" x14ac:dyDescent="0.25">
      <c r="X790" s="50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2"/>
    </row>
    <row r="791" spans="24:71" x14ac:dyDescent="0.25">
      <c r="X791" s="50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2"/>
    </row>
    <row r="792" spans="24:71" x14ac:dyDescent="0.25">
      <c r="X792" s="50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2"/>
    </row>
    <row r="793" spans="24:71" x14ac:dyDescent="0.25">
      <c r="X793" s="50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2"/>
    </row>
    <row r="794" spans="24:71" x14ac:dyDescent="0.25">
      <c r="X794" s="50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2"/>
    </row>
    <row r="795" spans="24:71" x14ac:dyDescent="0.25">
      <c r="X795" s="50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2"/>
    </row>
    <row r="796" spans="24:71" x14ac:dyDescent="0.25">
      <c r="X796" s="50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2"/>
    </row>
    <row r="797" spans="24:71" x14ac:dyDescent="0.25">
      <c r="X797" s="50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2"/>
    </row>
    <row r="798" spans="24:71" x14ac:dyDescent="0.25">
      <c r="X798" s="50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2"/>
    </row>
    <row r="799" spans="24:71" x14ac:dyDescent="0.25">
      <c r="X799" s="50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2"/>
    </row>
    <row r="800" spans="24:71" x14ac:dyDescent="0.25">
      <c r="X800" s="50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2"/>
    </row>
    <row r="801" spans="24:71" x14ac:dyDescent="0.25">
      <c r="X801" s="50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2"/>
    </row>
    <row r="802" spans="24:71" x14ac:dyDescent="0.25">
      <c r="X802" s="50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2"/>
    </row>
    <row r="803" spans="24:71" x14ac:dyDescent="0.25">
      <c r="X803" s="50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2"/>
    </row>
    <row r="804" spans="24:71" x14ac:dyDescent="0.25">
      <c r="X804" s="50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2"/>
    </row>
    <row r="805" spans="24:71" x14ac:dyDescent="0.25">
      <c r="X805" s="50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2"/>
    </row>
    <row r="806" spans="24:71" x14ac:dyDescent="0.25">
      <c r="X806" s="50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2"/>
    </row>
    <row r="807" spans="24:71" x14ac:dyDescent="0.25">
      <c r="X807" s="50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2"/>
    </row>
    <row r="808" spans="24:71" x14ac:dyDescent="0.25">
      <c r="X808" s="50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2"/>
    </row>
    <row r="809" spans="24:71" x14ac:dyDescent="0.25">
      <c r="X809" s="50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2"/>
    </row>
    <row r="810" spans="24:71" x14ac:dyDescent="0.25">
      <c r="X810" s="50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2"/>
    </row>
    <row r="811" spans="24:71" x14ac:dyDescent="0.25">
      <c r="X811" s="50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2"/>
    </row>
    <row r="812" spans="24:71" x14ac:dyDescent="0.25">
      <c r="X812" s="50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2"/>
    </row>
    <row r="813" spans="24:71" x14ac:dyDescent="0.25">
      <c r="X813" s="50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2"/>
    </row>
    <row r="814" spans="24:71" x14ac:dyDescent="0.25">
      <c r="X814" s="50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2"/>
    </row>
    <row r="815" spans="24:71" x14ac:dyDescent="0.25">
      <c r="X815" s="50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2"/>
    </row>
    <row r="816" spans="24:71" x14ac:dyDescent="0.25">
      <c r="X816" s="50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2"/>
    </row>
    <row r="817" spans="24:71" x14ac:dyDescent="0.25">
      <c r="X817" s="50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2"/>
    </row>
    <row r="818" spans="24:71" x14ac:dyDescent="0.25">
      <c r="X818" s="50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2"/>
    </row>
    <row r="819" spans="24:71" x14ac:dyDescent="0.25">
      <c r="X819" s="50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2"/>
    </row>
    <row r="820" spans="24:71" x14ac:dyDescent="0.25">
      <c r="X820" s="50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2"/>
    </row>
    <row r="821" spans="24:71" x14ac:dyDescent="0.25">
      <c r="X821" s="50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2"/>
    </row>
    <row r="822" spans="24:71" x14ac:dyDescent="0.25">
      <c r="X822" s="50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2"/>
    </row>
    <row r="823" spans="24:71" x14ac:dyDescent="0.25">
      <c r="X823" s="50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2"/>
    </row>
    <row r="824" spans="24:71" x14ac:dyDescent="0.25">
      <c r="X824" s="50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2"/>
    </row>
    <row r="825" spans="24:71" x14ac:dyDescent="0.25">
      <c r="X825" s="50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2"/>
    </row>
    <row r="826" spans="24:71" x14ac:dyDescent="0.25">
      <c r="X826" s="50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2"/>
    </row>
    <row r="827" spans="24:71" x14ac:dyDescent="0.25">
      <c r="X827" s="50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2"/>
    </row>
    <row r="828" spans="24:71" x14ac:dyDescent="0.25">
      <c r="X828" s="50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2"/>
    </row>
    <row r="829" spans="24:71" x14ac:dyDescent="0.25">
      <c r="X829" s="50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2"/>
    </row>
    <row r="830" spans="24:71" x14ac:dyDescent="0.25">
      <c r="X830" s="50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2"/>
    </row>
    <row r="831" spans="24:71" x14ac:dyDescent="0.25">
      <c r="X831" s="50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2"/>
    </row>
    <row r="832" spans="24:71" x14ac:dyDescent="0.25">
      <c r="X832" s="50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2"/>
    </row>
    <row r="833" spans="24:71" x14ac:dyDescent="0.25">
      <c r="X833" s="50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2"/>
    </row>
    <row r="834" spans="24:71" x14ac:dyDescent="0.25">
      <c r="X834" s="50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2"/>
    </row>
    <row r="835" spans="24:71" x14ac:dyDescent="0.25">
      <c r="X835" s="50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2"/>
    </row>
    <row r="836" spans="24:71" x14ac:dyDescent="0.25">
      <c r="X836" s="50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2"/>
    </row>
    <row r="837" spans="24:71" x14ac:dyDescent="0.25">
      <c r="X837" s="50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2"/>
    </row>
    <row r="838" spans="24:71" x14ac:dyDescent="0.25">
      <c r="X838" s="50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2"/>
    </row>
    <row r="839" spans="24:71" x14ac:dyDescent="0.25">
      <c r="X839" s="50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2"/>
    </row>
    <row r="840" spans="24:71" x14ac:dyDescent="0.25">
      <c r="X840" s="50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2"/>
    </row>
    <row r="841" spans="24:71" x14ac:dyDescent="0.25">
      <c r="X841" s="50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2"/>
    </row>
    <row r="842" spans="24:71" x14ac:dyDescent="0.25">
      <c r="X842" s="50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2"/>
    </row>
    <row r="843" spans="24:71" x14ac:dyDescent="0.25">
      <c r="X843" s="50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2"/>
    </row>
    <row r="844" spans="24:71" x14ac:dyDescent="0.25">
      <c r="X844" s="50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2"/>
    </row>
    <row r="845" spans="24:71" x14ac:dyDescent="0.25">
      <c r="X845" s="50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2"/>
    </row>
    <row r="846" spans="24:71" x14ac:dyDescent="0.25">
      <c r="X846" s="50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2"/>
    </row>
    <row r="847" spans="24:71" x14ac:dyDescent="0.25">
      <c r="X847" s="50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2"/>
    </row>
    <row r="848" spans="24:71" x14ac:dyDescent="0.25">
      <c r="X848" s="50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2"/>
    </row>
    <row r="849" spans="24:71" x14ac:dyDescent="0.25">
      <c r="X849" s="50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2"/>
    </row>
    <row r="850" spans="24:71" x14ac:dyDescent="0.25">
      <c r="X850" s="50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2"/>
    </row>
    <row r="851" spans="24:71" x14ac:dyDescent="0.25">
      <c r="X851" s="50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2"/>
    </row>
    <row r="852" spans="24:71" x14ac:dyDescent="0.25">
      <c r="X852" s="50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2"/>
    </row>
    <row r="853" spans="24:71" x14ac:dyDescent="0.25">
      <c r="X853" s="50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2"/>
    </row>
    <row r="854" spans="24:71" x14ac:dyDescent="0.25">
      <c r="X854" s="50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2"/>
    </row>
    <row r="855" spans="24:71" x14ac:dyDescent="0.25">
      <c r="X855" s="50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2"/>
    </row>
    <row r="856" spans="24:71" x14ac:dyDescent="0.25">
      <c r="X856" s="50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2"/>
    </row>
    <row r="857" spans="24:71" x14ac:dyDescent="0.25">
      <c r="X857" s="50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2"/>
    </row>
    <row r="858" spans="24:71" x14ac:dyDescent="0.25">
      <c r="X858" s="50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2"/>
    </row>
    <row r="859" spans="24:71" x14ac:dyDescent="0.25">
      <c r="X859" s="50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2"/>
    </row>
    <row r="860" spans="24:71" x14ac:dyDescent="0.25">
      <c r="X860" s="50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2"/>
    </row>
    <row r="861" spans="24:71" x14ac:dyDescent="0.25">
      <c r="X861" s="50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2"/>
    </row>
    <row r="862" spans="24:71" x14ac:dyDescent="0.25">
      <c r="X862" s="50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2"/>
    </row>
    <row r="863" spans="24:71" x14ac:dyDescent="0.25">
      <c r="X863" s="50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2"/>
    </row>
    <row r="864" spans="24:71" x14ac:dyDescent="0.25">
      <c r="X864" s="50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2"/>
    </row>
    <row r="865" spans="24:71" x14ac:dyDescent="0.25">
      <c r="X865" s="50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2"/>
    </row>
    <row r="866" spans="24:71" x14ac:dyDescent="0.25">
      <c r="X866" s="50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2"/>
    </row>
    <row r="867" spans="24:71" x14ac:dyDescent="0.25">
      <c r="X867" s="50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2"/>
    </row>
    <row r="868" spans="24:71" x14ac:dyDescent="0.25">
      <c r="X868" s="50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2"/>
    </row>
    <row r="869" spans="24:71" x14ac:dyDescent="0.25">
      <c r="X869" s="50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2"/>
    </row>
    <row r="870" spans="24:71" x14ac:dyDescent="0.25">
      <c r="X870" s="50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2"/>
    </row>
    <row r="871" spans="24:71" x14ac:dyDescent="0.25">
      <c r="X871" s="50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2"/>
    </row>
    <row r="872" spans="24:71" x14ac:dyDescent="0.25">
      <c r="X872" s="50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2"/>
    </row>
    <row r="873" spans="24:71" x14ac:dyDescent="0.25">
      <c r="X873" s="50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2"/>
    </row>
    <row r="874" spans="24:71" x14ac:dyDescent="0.25">
      <c r="X874" s="50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2"/>
    </row>
    <row r="875" spans="24:71" x14ac:dyDescent="0.25">
      <c r="X875" s="50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2"/>
    </row>
    <row r="876" spans="24:71" x14ac:dyDescent="0.25">
      <c r="X876" s="50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2"/>
    </row>
    <row r="877" spans="24:71" x14ac:dyDescent="0.25">
      <c r="X877" s="50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2"/>
    </row>
    <row r="878" spans="24:71" x14ac:dyDescent="0.25">
      <c r="X878" s="50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2"/>
    </row>
    <row r="879" spans="24:71" x14ac:dyDescent="0.25">
      <c r="X879" s="50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2"/>
    </row>
    <row r="880" spans="24:71" x14ac:dyDescent="0.25">
      <c r="X880" s="50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2"/>
    </row>
    <row r="881" spans="24:71" x14ac:dyDescent="0.25">
      <c r="X881" s="50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2"/>
    </row>
    <row r="882" spans="24:71" x14ac:dyDescent="0.25">
      <c r="X882" s="50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2"/>
    </row>
    <row r="883" spans="24:71" x14ac:dyDescent="0.25">
      <c r="X883" s="50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2"/>
    </row>
    <row r="884" spans="24:71" x14ac:dyDescent="0.25">
      <c r="X884" s="50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2"/>
    </row>
    <row r="885" spans="24:71" x14ac:dyDescent="0.25">
      <c r="X885" s="50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2"/>
    </row>
    <row r="886" spans="24:71" x14ac:dyDescent="0.25">
      <c r="X886" s="50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2"/>
    </row>
    <row r="887" spans="24:71" x14ac:dyDescent="0.25">
      <c r="X887" s="50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2"/>
    </row>
    <row r="888" spans="24:71" x14ac:dyDescent="0.25">
      <c r="X888" s="50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2"/>
    </row>
    <row r="889" spans="24:71" x14ac:dyDescent="0.25">
      <c r="X889" s="50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2"/>
    </row>
    <row r="890" spans="24:71" x14ac:dyDescent="0.25">
      <c r="X890" s="50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2"/>
    </row>
    <row r="891" spans="24:71" x14ac:dyDescent="0.25">
      <c r="X891" s="50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2"/>
    </row>
    <row r="892" spans="24:71" x14ac:dyDescent="0.25">
      <c r="X892" s="50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2"/>
    </row>
    <row r="893" spans="24:71" x14ac:dyDescent="0.25">
      <c r="X893" s="50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2"/>
    </row>
    <row r="894" spans="24:71" x14ac:dyDescent="0.25">
      <c r="X894" s="50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2"/>
    </row>
    <row r="895" spans="24:71" x14ac:dyDescent="0.25">
      <c r="X895" s="50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2"/>
    </row>
    <row r="896" spans="24:71" x14ac:dyDescent="0.25">
      <c r="X896" s="50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2"/>
    </row>
    <row r="897" spans="24:71" x14ac:dyDescent="0.25">
      <c r="X897" s="50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2"/>
    </row>
    <row r="898" spans="24:71" x14ac:dyDescent="0.25">
      <c r="X898" s="50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2"/>
    </row>
    <row r="899" spans="24:71" x14ac:dyDescent="0.25">
      <c r="X899" s="50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2"/>
    </row>
    <row r="900" spans="24:71" x14ac:dyDescent="0.25">
      <c r="X900" s="50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2"/>
    </row>
    <row r="901" spans="24:71" x14ac:dyDescent="0.25">
      <c r="X901" s="50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2"/>
    </row>
    <row r="902" spans="24:71" x14ac:dyDescent="0.25">
      <c r="X902" s="50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2"/>
    </row>
    <row r="903" spans="24:71" x14ac:dyDescent="0.25">
      <c r="X903" s="50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2"/>
    </row>
    <row r="904" spans="24:71" x14ac:dyDescent="0.25">
      <c r="X904" s="50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2"/>
    </row>
    <row r="905" spans="24:71" x14ac:dyDescent="0.25">
      <c r="X905" s="50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2"/>
    </row>
    <row r="906" spans="24:71" x14ac:dyDescent="0.25">
      <c r="X906" s="50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2"/>
    </row>
    <row r="907" spans="24:71" x14ac:dyDescent="0.25">
      <c r="X907" s="50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2"/>
    </row>
    <row r="908" spans="24:71" x14ac:dyDescent="0.25">
      <c r="X908" s="50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2"/>
    </row>
    <row r="909" spans="24:71" x14ac:dyDescent="0.25">
      <c r="X909" s="50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2"/>
    </row>
    <row r="910" spans="24:71" x14ac:dyDescent="0.25">
      <c r="X910" s="50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2"/>
    </row>
    <row r="911" spans="24:71" x14ac:dyDescent="0.25">
      <c r="X911" s="50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2"/>
    </row>
    <row r="912" spans="24:71" x14ac:dyDescent="0.25">
      <c r="X912" s="50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2"/>
    </row>
    <row r="913" spans="24:71" x14ac:dyDescent="0.25">
      <c r="X913" s="50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2"/>
    </row>
    <row r="914" spans="24:71" x14ac:dyDescent="0.25">
      <c r="X914" s="50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2"/>
    </row>
    <row r="915" spans="24:71" x14ac:dyDescent="0.25">
      <c r="X915" s="50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2"/>
    </row>
    <row r="916" spans="24:71" x14ac:dyDescent="0.25">
      <c r="X916" s="50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2"/>
    </row>
    <row r="917" spans="24:71" x14ac:dyDescent="0.25">
      <c r="X917" s="50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2"/>
    </row>
    <row r="918" spans="24:71" x14ac:dyDescent="0.25">
      <c r="X918" s="50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2"/>
    </row>
    <row r="919" spans="24:71" x14ac:dyDescent="0.25">
      <c r="X919" s="50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2"/>
    </row>
    <row r="920" spans="24:71" x14ac:dyDescent="0.25">
      <c r="X920" s="50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2"/>
    </row>
    <row r="921" spans="24:71" x14ac:dyDescent="0.25">
      <c r="X921" s="50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2"/>
    </row>
    <row r="922" spans="24:71" x14ac:dyDescent="0.25">
      <c r="X922" s="50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2"/>
    </row>
    <row r="923" spans="24:71" x14ac:dyDescent="0.25">
      <c r="X923" s="50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2"/>
    </row>
    <row r="924" spans="24:71" x14ac:dyDescent="0.25">
      <c r="X924" s="50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2"/>
    </row>
    <row r="925" spans="24:71" x14ac:dyDescent="0.25">
      <c r="X925" s="50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2"/>
    </row>
    <row r="926" spans="24:71" x14ac:dyDescent="0.25">
      <c r="X926" s="50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2"/>
    </row>
    <row r="927" spans="24:71" x14ac:dyDescent="0.25">
      <c r="X927" s="50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2"/>
    </row>
    <row r="928" spans="24:71" x14ac:dyDescent="0.25">
      <c r="X928" s="50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2"/>
    </row>
    <row r="929" spans="24:71" x14ac:dyDescent="0.25">
      <c r="X929" s="50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2"/>
    </row>
    <row r="930" spans="24:71" x14ac:dyDescent="0.25">
      <c r="X930" s="50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2"/>
    </row>
    <row r="931" spans="24:71" x14ac:dyDescent="0.25">
      <c r="X931" s="50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2"/>
    </row>
    <row r="932" spans="24:71" x14ac:dyDescent="0.25">
      <c r="X932" s="50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2"/>
    </row>
    <row r="933" spans="24:71" x14ac:dyDescent="0.25">
      <c r="X933" s="50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2"/>
    </row>
    <row r="934" spans="24:71" x14ac:dyDescent="0.25">
      <c r="X934" s="50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2"/>
    </row>
    <row r="935" spans="24:71" x14ac:dyDescent="0.25">
      <c r="X935" s="50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2"/>
    </row>
    <row r="936" spans="24:71" x14ac:dyDescent="0.25">
      <c r="X936" s="50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2"/>
    </row>
    <row r="937" spans="24:71" x14ac:dyDescent="0.25">
      <c r="X937" s="50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2"/>
    </row>
    <row r="938" spans="24:71" x14ac:dyDescent="0.25">
      <c r="X938" s="50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2"/>
    </row>
    <row r="939" spans="24:71" x14ac:dyDescent="0.25">
      <c r="X939" s="50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2"/>
    </row>
    <row r="940" spans="24:71" x14ac:dyDescent="0.25">
      <c r="X940" s="50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2"/>
    </row>
    <row r="941" spans="24:71" x14ac:dyDescent="0.25">
      <c r="X941" s="50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2"/>
    </row>
    <row r="942" spans="24:71" x14ac:dyDescent="0.25">
      <c r="X942" s="50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2"/>
    </row>
    <row r="943" spans="24:71" x14ac:dyDescent="0.25">
      <c r="X943" s="50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2"/>
    </row>
    <row r="944" spans="24:71" x14ac:dyDescent="0.25">
      <c r="X944" s="50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2"/>
    </row>
    <row r="945" spans="24:71" x14ac:dyDescent="0.25">
      <c r="X945" s="50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2"/>
    </row>
    <row r="946" spans="24:71" x14ac:dyDescent="0.25">
      <c r="X946" s="50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2"/>
    </row>
    <row r="947" spans="24:71" x14ac:dyDescent="0.25">
      <c r="X947" s="50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2"/>
    </row>
    <row r="948" spans="24:71" x14ac:dyDescent="0.25">
      <c r="X948" s="50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2"/>
    </row>
    <row r="949" spans="24:71" x14ac:dyDescent="0.25">
      <c r="X949" s="50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2"/>
    </row>
    <row r="950" spans="24:71" x14ac:dyDescent="0.25">
      <c r="X950" s="50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2"/>
    </row>
    <row r="951" spans="24:71" x14ac:dyDescent="0.25">
      <c r="X951" s="50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2"/>
    </row>
    <row r="952" spans="24:71" x14ac:dyDescent="0.25">
      <c r="X952" s="50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2"/>
    </row>
    <row r="953" spans="24:71" x14ac:dyDescent="0.25">
      <c r="X953" s="50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2"/>
    </row>
    <row r="954" spans="24:71" x14ac:dyDescent="0.25">
      <c r="X954" s="50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2"/>
    </row>
    <row r="955" spans="24:71" x14ac:dyDescent="0.25">
      <c r="X955" s="50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2"/>
    </row>
    <row r="956" spans="24:71" x14ac:dyDescent="0.25">
      <c r="X956" s="50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2"/>
    </row>
    <row r="957" spans="24:71" x14ac:dyDescent="0.25">
      <c r="X957" s="50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2"/>
    </row>
    <row r="958" spans="24:71" x14ac:dyDescent="0.25">
      <c r="X958" s="50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2"/>
    </row>
    <row r="959" spans="24:71" x14ac:dyDescent="0.25">
      <c r="X959" s="50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2"/>
    </row>
    <row r="960" spans="24:71" x14ac:dyDescent="0.25">
      <c r="X960" s="50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2"/>
    </row>
    <row r="961" spans="24:71" x14ac:dyDescent="0.25">
      <c r="X961" s="50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2"/>
    </row>
    <row r="962" spans="24:71" x14ac:dyDescent="0.25">
      <c r="X962" s="50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2"/>
    </row>
    <row r="963" spans="24:71" x14ac:dyDescent="0.25">
      <c r="X963" s="50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2"/>
    </row>
    <row r="964" spans="24:71" x14ac:dyDescent="0.25">
      <c r="X964" s="50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2"/>
    </row>
    <row r="965" spans="24:71" x14ac:dyDescent="0.25">
      <c r="X965" s="50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2"/>
    </row>
    <row r="966" spans="24:71" x14ac:dyDescent="0.25">
      <c r="X966" s="50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2"/>
    </row>
    <row r="967" spans="24:71" x14ac:dyDescent="0.25">
      <c r="X967" s="50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2"/>
    </row>
    <row r="968" spans="24:71" x14ac:dyDescent="0.25">
      <c r="X968" s="50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2"/>
    </row>
    <row r="969" spans="24:71" x14ac:dyDescent="0.25">
      <c r="X969" s="50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2"/>
    </row>
    <row r="970" spans="24:71" x14ac:dyDescent="0.25">
      <c r="X970" s="50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2"/>
    </row>
    <row r="971" spans="24:71" x14ac:dyDescent="0.25">
      <c r="X971" s="50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2"/>
    </row>
    <row r="972" spans="24:71" x14ac:dyDescent="0.25">
      <c r="X972" s="50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2"/>
    </row>
    <row r="973" spans="24:71" x14ac:dyDescent="0.25">
      <c r="X973" s="50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2"/>
    </row>
    <row r="974" spans="24:71" x14ac:dyDescent="0.25">
      <c r="X974" s="50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2"/>
    </row>
    <row r="975" spans="24:71" x14ac:dyDescent="0.25">
      <c r="X975" s="50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2"/>
    </row>
    <row r="976" spans="24:71" x14ac:dyDescent="0.25">
      <c r="X976" s="50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2"/>
    </row>
    <row r="977" spans="24:71" x14ac:dyDescent="0.25">
      <c r="X977" s="50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2"/>
    </row>
    <row r="978" spans="24:71" x14ac:dyDescent="0.25">
      <c r="X978" s="50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2"/>
    </row>
    <row r="979" spans="24:71" x14ac:dyDescent="0.25">
      <c r="X979" s="50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2"/>
    </row>
    <row r="980" spans="24:71" x14ac:dyDescent="0.25">
      <c r="X980" s="50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2"/>
    </row>
    <row r="981" spans="24:71" x14ac:dyDescent="0.25">
      <c r="X981" s="50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2"/>
    </row>
    <row r="982" spans="24:71" x14ac:dyDescent="0.25">
      <c r="X982" s="50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2"/>
    </row>
    <row r="983" spans="24:71" x14ac:dyDescent="0.25">
      <c r="X983" s="50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2"/>
    </row>
    <row r="984" spans="24:71" x14ac:dyDescent="0.25">
      <c r="X984" s="50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2"/>
    </row>
    <row r="985" spans="24:71" x14ac:dyDescent="0.25">
      <c r="X985" s="50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2"/>
    </row>
    <row r="986" spans="24:71" x14ac:dyDescent="0.25">
      <c r="X986" s="50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2"/>
    </row>
    <row r="987" spans="24:71" x14ac:dyDescent="0.25">
      <c r="X987" s="50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2"/>
    </row>
    <row r="988" spans="24:71" x14ac:dyDescent="0.25">
      <c r="X988" s="50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2"/>
    </row>
    <row r="989" spans="24:71" x14ac:dyDescent="0.25">
      <c r="X989" s="50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2"/>
    </row>
    <row r="990" spans="24:71" x14ac:dyDescent="0.25">
      <c r="X990" s="50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2"/>
    </row>
    <row r="991" spans="24:71" x14ac:dyDescent="0.25">
      <c r="X991" s="50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2"/>
    </row>
    <row r="992" spans="24:71" x14ac:dyDescent="0.25">
      <c r="X992" s="50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2"/>
    </row>
    <row r="993" spans="24:71" x14ac:dyDescent="0.25">
      <c r="X993" s="50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2"/>
    </row>
    <row r="994" spans="24:71" x14ac:dyDescent="0.25">
      <c r="X994" s="50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2"/>
    </row>
    <row r="995" spans="24:71" x14ac:dyDescent="0.25">
      <c r="X995" s="50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2"/>
    </row>
    <row r="996" spans="24:71" x14ac:dyDescent="0.25">
      <c r="X996" s="50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2"/>
    </row>
    <row r="997" spans="24:71" x14ac:dyDescent="0.25">
      <c r="X997" s="50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2"/>
    </row>
    <row r="998" spans="24:71" x14ac:dyDescent="0.25">
      <c r="X998" s="50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2"/>
    </row>
    <row r="999" spans="24:71" x14ac:dyDescent="0.25">
      <c r="X999" s="50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2"/>
    </row>
    <row r="1000" spans="24:71" x14ac:dyDescent="0.25">
      <c r="X1000" s="50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2"/>
    </row>
    <row r="1001" spans="24:71" x14ac:dyDescent="0.25">
      <c r="X1001" s="50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2"/>
    </row>
    <row r="1002" spans="24:71" x14ac:dyDescent="0.25">
      <c r="X1002" s="50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2"/>
    </row>
    <row r="1003" spans="24:71" x14ac:dyDescent="0.25">
      <c r="X1003" s="50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2"/>
    </row>
    <row r="1004" spans="24:71" x14ac:dyDescent="0.25">
      <c r="X1004" s="50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2"/>
    </row>
    <row r="1005" spans="24:71" x14ac:dyDescent="0.25">
      <c r="X1005" s="50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2"/>
    </row>
    <row r="1006" spans="24:71" x14ac:dyDescent="0.25">
      <c r="X1006" s="50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2"/>
    </row>
    <row r="1007" spans="24:71" x14ac:dyDescent="0.25">
      <c r="X1007" s="50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2"/>
    </row>
    <row r="1008" spans="24:71" x14ac:dyDescent="0.25">
      <c r="X1008" s="50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2"/>
    </row>
    <row r="1009" spans="24:71" x14ac:dyDescent="0.25">
      <c r="X1009" s="50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2"/>
    </row>
    <row r="1010" spans="24:71" x14ac:dyDescent="0.25">
      <c r="X1010" s="50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2"/>
    </row>
    <row r="1011" spans="24:71" x14ac:dyDescent="0.25">
      <c r="X1011" s="50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2"/>
    </row>
    <row r="1012" spans="24:71" x14ac:dyDescent="0.25">
      <c r="X1012" s="50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2"/>
    </row>
    <row r="1013" spans="24:71" x14ac:dyDescent="0.25">
      <c r="X1013" s="50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2"/>
    </row>
    <row r="1014" spans="24:71" x14ac:dyDescent="0.25">
      <c r="X1014" s="50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2"/>
    </row>
    <row r="1015" spans="24:71" x14ac:dyDescent="0.25">
      <c r="X1015" s="50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2"/>
    </row>
    <row r="1016" spans="24:71" x14ac:dyDescent="0.25">
      <c r="X1016" s="50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2"/>
    </row>
    <row r="1017" spans="24:71" x14ac:dyDescent="0.25">
      <c r="X1017" s="50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  <c r="AT1017" s="51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2"/>
    </row>
    <row r="1018" spans="24:71" x14ac:dyDescent="0.25">
      <c r="X1018" s="50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2"/>
    </row>
    <row r="1019" spans="24:71" x14ac:dyDescent="0.25">
      <c r="X1019" s="50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2"/>
    </row>
    <row r="1020" spans="24:71" x14ac:dyDescent="0.25">
      <c r="X1020" s="50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2"/>
    </row>
    <row r="1021" spans="24:71" x14ac:dyDescent="0.25">
      <c r="X1021" s="50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2"/>
    </row>
    <row r="1022" spans="24:71" x14ac:dyDescent="0.25">
      <c r="X1022" s="50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2"/>
    </row>
    <row r="1023" spans="24:71" x14ac:dyDescent="0.25">
      <c r="X1023" s="50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2"/>
    </row>
    <row r="1024" spans="24:71" x14ac:dyDescent="0.25">
      <c r="X1024" s="50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2"/>
    </row>
    <row r="1025" spans="24:71" x14ac:dyDescent="0.25">
      <c r="X1025" s="50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2"/>
    </row>
    <row r="1026" spans="24:71" x14ac:dyDescent="0.25">
      <c r="X1026" s="50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2"/>
    </row>
    <row r="1027" spans="24:71" x14ac:dyDescent="0.25">
      <c r="X1027" s="50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2"/>
    </row>
    <row r="1028" spans="24:71" x14ac:dyDescent="0.25">
      <c r="X1028" s="50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2"/>
    </row>
    <row r="1029" spans="24:71" x14ac:dyDescent="0.25">
      <c r="X1029" s="50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2"/>
    </row>
    <row r="1030" spans="24:71" x14ac:dyDescent="0.25">
      <c r="X1030" s="50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2"/>
    </row>
    <row r="1031" spans="24:71" x14ac:dyDescent="0.25">
      <c r="X1031" s="50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2"/>
    </row>
    <row r="1032" spans="24:71" x14ac:dyDescent="0.25">
      <c r="X1032" s="50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2"/>
    </row>
    <row r="1033" spans="24:71" x14ac:dyDescent="0.25">
      <c r="X1033" s="50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2"/>
    </row>
    <row r="1034" spans="24:71" x14ac:dyDescent="0.25">
      <c r="X1034" s="50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2"/>
    </row>
    <row r="1035" spans="24:71" x14ac:dyDescent="0.25">
      <c r="X1035" s="50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2"/>
    </row>
    <row r="1036" spans="24:71" x14ac:dyDescent="0.25">
      <c r="X1036" s="50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2"/>
    </row>
    <row r="1037" spans="24:71" x14ac:dyDescent="0.25">
      <c r="X1037" s="50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2"/>
    </row>
    <row r="1038" spans="24:71" x14ac:dyDescent="0.25">
      <c r="X1038" s="50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2"/>
    </row>
    <row r="1039" spans="24:71" x14ac:dyDescent="0.25">
      <c r="X1039" s="50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2"/>
    </row>
    <row r="1040" spans="24:71" x14ac:dyDescent="0.25">
      <c r="X1040" s="50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2"/>
    </row>
    <row r="1041" spans="24:71" x14ac:dyDescent="0.25">
      <c r="X1041" s="50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2"/>
    </row>
    <row r="1042" spans="24:71" x14ac:dyDescent="0.25">
      <c r="X1042" s="50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2"/>
    </row>
    <row r="1043" spans="24:71" x14ac:dyDescent="0.25">
      <c r="X1043" s="50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2"/>
    </row>
    <row r="1044" spans="24:71" x14ac:dyDescent="0.25">
      <c r="X1044" s="50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2"/>
    </row>
    <row r="1045" spans="24:71" x14ac:dyDescent="0.25">
      <c r="X1045" s="50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2"/>
    </row>
    <row r="1046" spans="24:71" x14ac:dyDescent="0.25">
      <c r="X1046" s="50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2"/>
    </row>
    <row r="1047" spans="24:71" x14ac:dyDescent="0.25">
      <c r="X1047" s="50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2"/>
    </row>
    <row r="1048" spans="24:71" x14ac:dyDescent="0.25">
      <c r="X1048" s="50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2"/>
    </row>
    <row r="1049" spans="24:71" x14ac:dyDescent="0.25">
      <c r="X1049" s="50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2"/>
    </row>
    <row r="1050" spans="24:71" x14ac:dyDescent="0.25">
      <c r="X1050" s="50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2"/>
    </row>
    <row r="1051" spans="24:71" x14ac:dyDescent="0.25">
      <c r="X1051" s="50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2"/>
    </row>
    <row r="1052" spans="24:71" x14ac:dyDescent="0.25">
      <c r="X1052" s="50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2"/>
    </row>
    <row r="1053" spans="24:71" x14ac:dyDescent="0.25">
      <c r="X1053" s="50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2"/>
    </row>
    <row r="1054" spans="24:71" x14ac:dyDescent="0.25">
      <c r="X1054" s="50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2"/>
    </row>
    <row r="1055" spans="24:71" x14ac:dyDescent="0.25">
      <c r="X1055" s="50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2"/>
    </row>
    <row r="1056" spans="24:71" x14ac:dyDescent="0.25">
      <c r="X1056" s="50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2"/>
    </row>
    <row r="1057" spans="24:71" x14ac:dyDescent="0.25">
      <c r="X1057" s="50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2"/>
    </row>
    <row r="1058" spans="24:71" x14ac:dyDescent="0.25">
      <c r="X1058" s="50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2"/>
    </row>
    <row r="1059" spans="24:71" x14ac:dyDescent="0.25">
      <c r="X1059" s="50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2"/>
    </row>
    <row r="1060" spans="24:71" x14ac:dyDescent="0.25">
      <c r="X1060" s="50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2"/>
    </row>
    <row r="1061" spans="24:71" x14ac:dyDescent="0.25">
      <c r="X1061" s="50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2"/>
    </row>
    <row r="1062" spans="24:71" x14ac:dyDescent="0.25">
      <c r="X1062" s="50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2"/>
    </row>
    <row r="1063" spans="24:71" x14ac:dyDescent="0.25">
      <c r="X1063" s="50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2"/>
    </row>
    <row r="1064" spans="24:71" x14ac:dyDescent="0.25">
      <c r="X1064" s="50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2"/>
    </row>
    <row r="1065" spans="24:71" x14ac:dyDescent="0.25">
      <c r="X1065" s="50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2"/>
    </row>
    <row r="1066" spans="24:71" x14ac:dyDescent="0.25">
      <c r="X1066" s="50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2"/>
    </row>
    <row r="1067" spans="24:71" x14ac:dyDescent="0.25">
      <c r="X1067" s="50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2"/>
    </row>
    <row r="1068" spans="24:71" x14ac:dyDescent="0.25">
      <c r="X1068" s="50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2"/>
    </row>
    <row r="1069" spans="24:71" x14ac:dyDescent="0.25">
      <c r="X1069" s="50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2"/>
    </row>
    <row r="1070" spans="24:71" x14ac:dyDescent="0.25">
      <c r="X1070" s="50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2"/>
    </row>
    <row r="1071" spans="24:71" x14ac:dyDescent="0.25">
      <c r="X1071" s="50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2"/>
    </row>
    <row r="1072" spans="24:71" x14ac:dyDescent="0.25">
      <c r="X1072" s="50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2"/>
    </row>
    <row r="1073" spans="24:71" x14ac:dyDescent="0.25">
      <c r="X1073" s="50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2"/>
    </row>
    <row r="1074" spans="24:71" x14ac:dyDescent="0.25">
      <c r="X1074" s="50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2"/>
    </row>
    <row r="1075" spans="24:71" x14ac:dyDescent="0.25">
      <c r="X1075" s="50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2"/>
    </row>
    <row r="1076" spans="24:71" x14ac:dyDescent="0.25">
      <c r="X1076" s="50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2"/>
    </row>
    <row r="1077" spans="24:71" x14ac:dyDescent="0.25">
      <c r="X1077" s="50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2"/>
    </row>
    <row r="1078" spans="24:71" x14ac:dyDescent="0.25">
      <c r="X1078" s="50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2"/>
    </row>
    <row r="1079" spans="24:71" x14ac:dyDescent="0.25">
      <c r="X1079" s="50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2"/>
    </row>
    <row r="1080" spans="24:71" x14ac:dyDescent="0.25">
      <c r="X1080" s="50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2"/>
    </row>
    <row r="1081" spans="24:71" x14ac:dyDescent="0.25">
      <c r="X1081" s="50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2"/>
    </row>
    <row r="1082" spans="24:71" x14ac:dyDescent="0.25">
      <c r="X1082" s="50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2"/>
    </row>
    <row r="1083" spans="24:71" x14ac:dyDescent="0.25">
      <c r="X1083" s="50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2"/>
    </row>
    <row r="1084" spans="24:71" x14ac:dyDescent="0.25">
      <c r="X1084" s="50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2"/>
    </row>
    <row r="1085" spans="24:71" x14ac:dyDescent="0.25">
      <c r="X1085" s="50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2"/>
    </row>
    <row r="1086" spans="24:71" x14ac:dyDescent="0.25">
      <c r="X1086" s="50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2"/>
    </row>
    <row r="1087" spans="24:71" x14ac:dyDescent="0.25">
      <c r="X1087" s="50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2"/>
    </row>
    <row r="1088" spans="24:71" x14ac:dyDescent="0.25">
      <c r="X1088" s="50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2"/>
    </row>
    <row r="1089" spans="24:71" x14ac:dyDescent="0.25">
      <c r="X1089" s="50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2"/>
    </row>
    <row r="1090" spans="24:71" x14ac:dyDescent="0.25">
      <c r="X1090" s="50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2"/>
    </row>
    <row r="1091" spans="24:71" x14ac:dyDescent="0.25">
      <c r="X1091" s="50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2"/>
    </row>
    <row r="1092" spans="24:71" x14ac:dyDescent="0.25">
      <c r="X1092" s="50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2"/>
    </row>
    <row r="1093" spans="24:71" x14ac:dyDescent="0.25">
      <c r="X1093" s="50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2"/>
    </row>
    <row r="1094" spans="24:71" x14ac:dyDescent="0.25">
      <c r="X1094" s="50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2"/>
    </row>
    <row r="1095" spans="24:71" x14ac:dyDescent="0.25">
      <c r="X1095" s="50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2"/>
    </row>
    <row r="1096" spans="24:71" x14ac:dyDescent="0.25">
      <c r="X1096" s="50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2"/>
    </row>
    <row r="1097" spans="24:71" x14ac:dyDescent="0.25">
      <c r="X1097" s="50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2"/>
    </row>
    <row r="1098" spans="24:71" x14ac:dyDescent="0.25">
      <c r="X1098" s="50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2"/>
    </row>
    <row r="1099" spans="24:71" x14ac:dyDescent="0.25">
      <c r="X1099" s="50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2"/>
    </row>
    <row r="1100" spans="24:71" x14ac:dyDescent="0.25">
      <c r="X1100" s="50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2"/>
    </row>
    <row r="1101" spans="24:71" x14ac:dyDescent="0.25">
      <c r="X1101" s="50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2"/>
    </row>
    <row r="1102" spans="24:71" x14ac:dyDescent="0.25">
      <c r="X1102" s="50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2"/>
    </row>
    <row r="1103" spans="24:71" x14ac:dyDescent="0.25">
      <c r="X1103" s="50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2"/>
    </row>
    <row r="1104" spans="24:71" x14ac:dyDescent="0.25">
      <c r="X1104" s="50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2"/>
    </row>
    <row r="1105" spans="24:71" x14ac:dyDescent="0.25">
      <c r="X1105" s="50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2"/>
    </row>
    <row r="1106" spans="24:71" x14ac:dyDescent="0.25">
      <c r="X1106" s="50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  <c r="AT1106" s="51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2"/>
    </row>
    <row r="1107" spans="24:71" x14ac:dyDescent="0.25">
      <c r="X1107" s="50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2"/>
    </row>
    <row r="1108" spans="24:71" x14ac:dyDescent="0.25">
      <c r="X1108" s="50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2"/>
    </row>
    <row r="1109" spans="24:71" x14ac:dyDescent="0.25">
      <c r="X1109" s="50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2"/>
    </row>
    <row r="1110" spans="24:71" x14ac:dyDescent="0.25">
      <c r="X1110" s="50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2"/>
    </row>
    <row r="1111" spans="24:71" x14ac:dyDescent="0.25">
      <c r="X1111" s="50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2"/>
    </row>
    <row r="1112" spans="24:71" x14ac:dyDescent="0.25">
      <c r="X1112" s="50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2"/>
    </row>
    <row r="1113" spans="24:71" x14ac:dyDescent="0.25">
      <c r="X1113" s="50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2"/>
    </row>
    <row r="1114" spans="24:71" x14ac:dyDescent="0.25">
      <c r="X1114" s="50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2"/>
    </row>
    <row r="1115" spans="24:71" x14ac:dyDescent="0.25">
      <c r="X1115" s="50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2"/>
    </row>
    <row r="1116" spans="24:71" x14ac:dyDescent="0.25">
      <c r="X1116" s="50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2"/>
    </row>
    <row r="1117" spans="24:71" x14ac:dyDescent="0.25">
      <c r="X1117" s="50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2"/>
    </row>
    <row r="1118" spans="24:71" x14ac:dyDescent="0.25">
      <c r="X1118" s="50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2"/>
    </row>
    <row r="1119" spans="24:71" x14ac:dyDescent="0.25">
      <c r="X1119" s="50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2"/>
    </row>
    <row r="1120" spans="24:71" x14ac:dyDescent="0.25">
      <c r="X1120" s="50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2"/>
    </row>
    <row r="1121" spans="24:71" x14ac:dyDescent="0.25">
      <c r="X1121" s="50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2"/>
    </row>
    <row r="1122" spans="24:71" x14ac:dyDescent="0.25">
      <c r="X1122" s="50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2"/>
    </row>
    <row r="1123" spans="24:71" x14ac:dyDescent="0.25">
      <c r="X1123" s="50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2"/>
    </row>
    <row r="1124" spans="24:71" x14ac:dyDescent="0.25">
      <c r="X1124" s="50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2"/>
    </row>
    <row r="1125" spans="24:71" x14ac:dyDescent="0.25">
      <c r="X1125" s="50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2"/>
    </row>
    <row r="1126" spans="24:71" x14ac:dyDescent="0.25">
      <c r="X1126" s="50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2"/>
    </row>
    <row r="1127" spans="24:71" x14ac:dyDescent="0.25">
      <c r="X1127" s="50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2"/>
    </row>
    <row r="1128" spans="24:71" x14ac:dyDescent="0.25">
      <c r="X1128" s="50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2"/>
    </row>
    <row r="1129" spans="24:71" x14ac:dyDescent="0.25">
      <c r="X1129" s="50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2"/>
    </row>
    <row r="1130" spans="24:71" x14ac:dyDescent="0.25">
      <c r="X1130" s="50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2"/>
    </row>
    <row r="1131" spans="24:71" x14ac:dyDescent="0.25">
      <c r="X1131" s="50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2"/>
    </row>
    <row r="1132" spans="24:71" x14ac:dyDescent="0.25">
      <c r="X1132" s="50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2"/>
    </row>
    <row r="1133" spans="24:71" x14ac:dyDescent="0.25">
      <c r="X1133" s="50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2"/>
    </row>
    <row r="1134" spans="24:71" x14ac:dyDescent="0.25">
      <c r="X1134" s="50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2"/>
    </row>
    <row r="1135" spans="24:71" x14ac:dyDescent="0.25">
      <c r="X1135" s="50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2"/>
    </row>
    <row r="1136" spans="24:71" x14ac:dyDescent="0.25">
      <c r="X1136" s="50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2"/>
    </row>
    <row r="1137" spans="24:71" x14ac:dyDescent="0.25">
      <c r="X1137" s="50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2"/>
    </row>
    <row r="1138" spans="24:71" x14ac:dyDescent="0.25">
      <c r="X1138" s="50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2"/>
    </row>
    <row r="1139" spans="24:71" x14ac:dyDescent="0.25">
      <c r="X1139" s="50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2"/>
    </row>
    <row r="1140" spans="24:71" x14ac:dyDescent="0.25">
      <c r="X1140" s="50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2"/>
    </row>
    <row r="1141" spans="24:71" x14ac:dyDescent="0.25">
      <c r="X1141" s="50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2"/>
    </row>
    <row r="1142" spans="24:71" x14ac:dyDescent="0.25">
      <c r="X1142" s="50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2"/>
    </row>
    <row r="1143" spans="24:71" x14ac:dyDescent="0.25">
      <c r="X1143" s="50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2"/>
    </row>
    <row r="1144" spans="24:71" x14ac:dyDescent="0.25">
      <c r="X1144" s="50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2"/>
    </row>
    <row r="1145" spans="24:71" x14ac:dyDescent="0.25">
      <c r="X1145" s="50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2"/>
    </row>
    <row r="1146" spans="24:71" x14ac:dyDescent="0.25">
      <c r="X1146" s="50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2"/>
    </row>
    <row r="1147" spans="24:71" x14ac:dyDescent="0.25">
      <c r="X1147" s="50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2"/>
    </row>
    <row r="1148" spans="24:71" x14ac:dyDescent="0.25">
      <c r="X1148" s="50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2"/>
    </row>
    <row r="1149" spans="24:71" x14ac:dyDescent="0.25">
      <c r="X1149" s="50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2"/>
    </row>
    <row r="1150" spans="24:71" x14ac:dyDescent="0.25">
      <c r="X1150" s="50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2"/>
    </row>
    <row r="1151" spans="24:71" x14ac:dyDescent="0.25">
      <c r="X1151" s="50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2"/>
    </row>
    <row r="1152" spans="24:71" x14ac:dyDescent="0.25">
      <c r="X1152" s="50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2"/>
    </row>
    <row r="1153" spans="24:71" x14ac:dyDescent="0.25">
      <c r="X1153" s="50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2"/>
    </row>
    <row r="1154" spans="24:71" x14ac:dyDescent="0.25">
      <c r="X1154" s="50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2"/>
    </row>
    <row r="1155" spans="24:71" x14ac:dyDescent="0.25">
      <c r="X1155" s="50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2"/>
    </row>
    <row r="1156" spans="24:71" x14ac:dyDescent="0.25">
      <c r="X1156" s="50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2"/>
    </row>
    <row r="1157" spans="24:71" x14ac:dyDescent="0.25">
      <c r="X1157" s="50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2"/>
    </row>
    <row r="1158" spans="24:71" x14ac:dyDescent="0.25">
      <c r="X1158" s="50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2"/>
    </row>
    <row r="1159" spans="24:71" x14ac:dyDescent="0.25">
      <c r="X1159" s="50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2"/>
    </row>
    <row r="1160" spans="24:71" x14ac:dyDescent="0.25">
      <c r="X1160" s="50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2"/>
    </row>
    <row r="1161" spans="24:71" x14ac:dyDescent="0.25">
      <c r="X1161" s="50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2"/>
    </row>
    <row r="1162" spans="24:71" x14ac:dyDescent="0.25">
      <c r="X1162" s="50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2"/>
    </row>
    <row r="1163" spans="24:71" x14ac:dyDescent="0.25">
      <c r="X1163" s="50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2"/>
    </row>
    <row r="1164" spans="24:71" x14ac:dyDescent="0.25">
      <c r="X1164" s="50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2"/>
    </row>
    <row r="1165" spans="24:71" x14ac:dyDescent="0.25">
      <c r="X1165" s="50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2"/>
    </row>
    <row r="1166" spans="24:71" x14ac:dyDescent="0.25">
      <c r="X1166" s="50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2"/>
    </row>
    <row r="1167" spans="24:71" x14ac:dyDescent="0.25">
      <c r="X1167" s="50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2"/>
    </row>
    <row r="1168" spans="24:71" x14ac:dyDescent="0.25">
      <c r="X1168" s="50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2"/>
    </row>
    <row r="1169" spans="24:71" x14ac:dyDescent="0.25">
      <c r="X1169" s="50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2"/>
    </row>
    <row r="1170" spans="24:71" x14ac:dyDescent="0.25">
      <c r="X1170" s="50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2"/>
    </row>
    <row r="1171" spans="24:71" x14ac:dyDescent="0.25">
      <c r="X1171" s="50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2"/>
    </row>
    <row r="1172" spans="24:71" x14ac:dyDescent="0.25">
      <c r="X1172" s="50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2"/>
    </row>
    <row r="1173" spans="24:71" x14ac:dyDescent="0.25">
      <c r="X1173" s="50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2"/>
    </row>
    <row r="1174" spans="24:71" x14ac:dyDescent="0.25">
      <c r="X1174" s="50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2"/>
    </row>
    <row r="1175" spans="24:71" x14ac:dyDescent="0.25">
      <c r="X1175" s="50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2"/>
    </row>
    <row r="1176" spans="24:71" x14ac:dyDescent="0.25">
      <c r="X1176" s="50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2"/>
    </row>
    <row r="1177" spans="24:71" x14ac:dyDescent="0.25">
      <c r="X1177" s="50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2"/>
    </row>
    <row r="1178" spans="24:71" x14ac:dyDescent="0.25">
      <c r="X1178" s="50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2"/>
    </row>
    <row r="1179" spans="24:71" x14ac:dyDescent="0.25">
      <c r="X1179" s="50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2"/>
    </row>
    <row r="1180" spans="24:71" x14ac:dyDescent="0.25">
      <c r="X1180" s="50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2"/>
    </row>
    <row r="1181" spans="24:71" x14ac:dyDescent="0.25">
      <c r="X1181" s="50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2"/>
    </row>
    <row r="1182" spans="24:71" x14ac:dyDescent="0.25">
      <c r="X1182" s="50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2"/>
    </row>
    <row r="1183" spans="24:71" x14ac:dyDescent="0.25">
      <c r="X1183" s="50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2"/>
    </row>
    <row r="1184" spans="24:71" x14ac:dyDescent="0.25">
      <c r="X1184" s="50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2"/>
    </row>
    <row r="1185" spans="24:71" x14ac:dyDescent="0.25">
      <c r="X1185" s="50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2"/>
    </row>
    <row r="1186" spans="24:71" x14ac:dyDescent="0.25">
      <c r="X1186" s="50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2"/>
    </row>
    <row r="1187" spans="24:71" x14ac:dyDescent="0.25">
      <c r="X1187" s="50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2"/>
    </row>
    <row r="1188" spans="24:71" x14ac:dyDescent="0.25">
      <c r="X1188" s="50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2"/>
    </row>
    <row r="1189" spans="24:71" x14ac:dyDescent="0.25">
      <c r="X1189" s="50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2"/>
    </row>
    <row r="1190" spans="24:71" x14ac:dyDescent="0.25">
      <c r="X1190" s="50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2"/>
    </row>
    <row r="1191" spans="24:71" x14ac:dyDescent="0.25">
      <c r="X1191" s="50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2"/>
    </row>
    <row r="1192" spans="24:71" x14ac:dyDescent="0.25">
      <c r="X1192" s="50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2"/>
    </row>
    <row r="1193" spans="24:71" x14ac:dyDescent="0.25">
      <c r="X1193" s="50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2"/>
    </row>
    <row r="1194" spans="24:71" x14ac:dyDescent="0.25">
      <c r="X1194" s="50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2"/>
    </row>
    <row r="1195" spans="24:71" x14ac:dyDescent="0.25">
      <c r="X1195" s="50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2"/>
    </row>
    <row r="1196" spans="24:71" x14ac:dyDescent="0.25">
      <c r="X1196" s="50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2"/>
    </row>
    <row r="1197" spans="24:71" x14ac:dyDescent="0.25">
      <c r="X1197" s="50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2"/>
    </row>
    <row r="1198" spans="24:71" x14ac:dyDescent="0.25">
      <c r="X1198" s="50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2"/>
    </row>
    <row r="1199" spans="24:71" x14ac:dyDescent="0.25">
      <c r="X1199" s="50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2"/>
    </row>
    <row r="1200" spans="24:71" x14ac:dyDescent="0.25">
      <c r="X1200" s="50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2"/>
    </row>
    <row r="1201" spans="24:71" x14ac:dyDescent="0.25">
      <c r="X1201" s="50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2"/>
    </row>
    <row r="1202" spans="24:71" x14ac:dyDescent="0.25">
      <c r="X1202" s="50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2"/>
    </row>
    <row r="1203" spans="24:71" x14ac:dyDescent="0.25">
      <c r="X1203" s="50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2"/>
    </row>
    <row r="1204" spans="24:71" x14ac:dyDescent="0.25">
      <c r="X1204" s="50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2"/>
    </row>
    <row r="1205" spans="24:71" x14ac:dyDescent="0.25">
      <c r="X1205" s="50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2"/>
    </row>
    <row r="1206" spans="24:71" x14ac:dyDescent="0.25">
      <c r="X1206" s="50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2"/>
    </row>
    <row r="1207" spans="24:71" x14ac:dyDescent="0.25">
      <c r="X1207" s="50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2"/>
    </row>
    <row r="1208" spans="24:71" x14ac:dyDescent="0.25">
      <c r="X1208" s="50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2"/>
    </row>
    <row r="1209" spans="24:71" x14ac:dyDescent="0.25">
      <c r="X1209" s="50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2"/>
    </row>
    <row r="1210" spans="24:71" x14ac:dyDescent="0.25">
      <c r="X1210" s="50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2"/>
    </row>
    <row r="1211" spans="24:71" x14ac:dyDescent="0.25">
      <c r="X1211" s="50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2"/>
    </row>
    <row r="1212" spans="24:71" x14ac:dyDescent="0.25">
      <c r="X1212" s="50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2"/>
    </row>
    <row r="1213" spans="24:71" x14ac:dyDescent="0.25">
      <c r="X1213" s="50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2"/>
    </row>
    <row r="1214" spans="24:71" x14ac:dyDescent="0.25">
      <c r="X1214" s="50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2"/>
    </row>
    <row r="1215" spans="24:71" x14ac:dyDescent="0.25">
      <c r="X1215" s="50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2"/>
    </row>
    <row r="1216" spans="24:71" x14ac:dyDescent="0.25">
      <c r="X1216" s="50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2"/>
    </row>
    <row r="1217" spans="24:71" x14ac:dyDescent="0.25">
      <c r="X1217" s="50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2"/>
    </row>
    <row r="1218" spans="24:71" x14ac:dyDescent="0.25">
      <c r="X1218" s="50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2"/>
    </row>
    <row r="1219" spans="24:71" x14ac:dyDescent="0.25">
      <c r="X1219" s="50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2"/>
    </row>
    <row r="1220" spans="24:71" x14ac:dyDescent="0.25">
      <c r="X1220" s="50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2"/>
    </row>
    <row r="1221" spans="24:71" x14ac:dyDescent="0.25">
      <c r="X1221" s="50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2"/>
    </row>
    <row r="1222" spans="24:71" x14ac:dyDescent="0.25">
      <c r="X1222" s="50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2"/>
    </row>
    <row r="1223" spans="24:71" x14ac:dyDescent="0.25">
      <c r="X1223" s="50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2"/>
    </row>
    <row r="1224" spans="24:71" x14ac:dyDescent="0.25">
      <c r="X1224" s="50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2"/>
    </row>
    <row r="1225" spans="24:71" x14ac:dyDescent="0.25">
      <c r="X1225" s="50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2"/>
    </row>
    <row r="1226" spans="24:71" x14ac:dyDescent="0.25">
      <c r="X1226" s="50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2"/>
    </row>
    <row r="1227" spans="24:71" x14ac:dyDescent="0.25">
      <c r="X1227" s="50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2"/>
    </row>
    <row r="1228" spans="24:71" x14ac:dyDescent="0.25">
      <c r="X1228" s="50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2"/>
    </row>
    <row r="1229" spans="24:71" x14ac:dyDescent="0.25">
      <c r="X1229" s="50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  <c r="AT1229" s="51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1"/>
      <c r="BR1229" s="51"/>
      <c r="BS1229" s="52"/>
    </row>
    <row r="1230" spans="24:71" x14ac:dyDescent="0.25">
      <c r="X1230" s="50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2"/>
    </row>
    <row r="1231" spans="24:71" x14ac:dyDescent="0.25">
      <c r="X1231" s="50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2"/>
    </row>
    <row r="1232" spans="24:71" x14ac:dyDescent="0.25">
      <c r="X1232" s="50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2"/>
    </row>
    <row r="1233" spans="24:71" x14ac:dyDescent="0.25">
      <c r="X1233" s="50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2"/>
    </row>
    <row r="1234" spans="24:71" x14ac:dyDescent="0.25">
      <c r="X1234" s="50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2"/>
    </row>
    <row r="1235" spans="24:71" x14ac:dyDescent="0.25">
      <c r="X1235" s="50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2"/>
    </row>
    <row r="1236" spans="24:71" x14ac:dyDescent="0.25">
      <c r="X1236" s="50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2"/>
    </row>
    <row r="1237" spans="24:71" x14ac:dyDescent="0.25">
      <c r="X1237" s="50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2"/>
    </row>
    <row r="1238" spans="24:71" x14ac:dyDescent="0.25">
      <c r="X1238" s="50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2"/>
    </row>
    <row r="1239" spans="24:71" x14ac:dyDescent="0.25">
      <c r="X1239" s="50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2"/>
    </row>
    <row r="1240" spans="24:71" x14ac:dyDescent="0.25">
      <c r="X1240" s="50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2"/>
    </row>
    <row r="1241" spans="24:71" x14ac:dyDescent="0.25">
      <c r="X1241" s="50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2"/>
    </row>
    <row r="1242" spans="24:71" x14ac:dyDescent="0.25">
      <c r="X1242" s="50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2"/>
    </row>
    <row r="1243" spans="24:71" x14ac:dyDescent="0.25">
      <c r="X1243" s="50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2"/>
    </row>
    <row r="1244" spans="24:71" x14ac:dyDescent="0.25">
      <c r="X1244" s="50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2"/>
    </row>
    <row r="1245" spans="24:71" x14ac:dyDescent="0.25">
      <c r="X1245" s="50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2"/>
    </row>
    <row r="1246" spans="24:71" x14ac:dyDescent="0.25">
      <c r="X1246" s="50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2"/>
    </row>
    <row r="1247" spans="24:71" x14ac:dyDescent="0.25">
      <c r="X1247" s="50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2"/>
    </row>
    <row r="1248" spans="24:71" x14ac:dyDescent="0.25">
      <c r="X1248" s="50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2"/>
    </row>
    <row r="1249" spans="24:71" x14ac:dyDescent="0.25">
      <c r="X1249" s="50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2"/>
    </row>
    <row r="1250" spans="24:71" x14ac:dyDescent="0.25">
      <c r="X1250" s="50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2"/>
    </row>
    <row r="1251" spans="24:71" x14ac:dyDescent="0.25">
      <c r="X1251" s="50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2"/>
    </row>
    <row r="1252" spans="24:71" x14ac:dyDescent="0.25">
      <c r="X1252" s="50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2"/>
    </row>
    <row r="1253" spans="24:71" x14ac:dyDescent="0.25">
      <c r="X1253" s="50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2"/>
    </row>
    <row r="1254" spans="24:71" x14ac:dyDescent="0.25">
      <c r="X1254" s="50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2"/>
    </row>
    <row r="1255" spans="24:71" x14ac:dyDescent="0.25">
      <c r="X1255" s="50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2"/>
    </row>
    <row r="1256" spans="24:71" x14ac:dyDescent="0.25">
      <c r="X1256" s="50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2"/>
    </row>
    <row r="1257" spans="24:71" x14ac:dyDescent="0.25">
      <c r="X1257" s="50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2"/>
    </row>
    <row r="1258" spans="24:71" x14ac:dyDescent="0.25">
      <c r="X1258" s="50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2"/>
    </row>
    <row r="1259" spans="24:71" x14ac:dyDescent="0.25">
      <c r="X1259" s="50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2"/>
    </row>
    <row r="1260" spans="24:71" x14ac:dyDescent="0.25">
      <c r="X1260" s="50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2"/>
    </row>
    <row r="1261" spans="24:71" x14ac:dyDescent="0.25">
      <c r="X1261" s="50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2"/>
    </row>
    <row r="1262" spans="24:71" x14ac:dyDescent="0.25">
      <c r="X1262" s="50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2"/>
    </row>
    <row r="1263" spans="24:71" x14ac:dyDescent="0.25">
      <c r="X1263" s="50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2"/>
    </row>
    <row r="1264" spans="24:71" x14ac:dyDescent="0.25">
      <c r="X1264" s="50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2"/>
    </row>
    <row r="1265" spans="24:71" x14ac:dyDescent="0.25">
      <c r="X1265" s="50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2"/>
    </row>
    <row r="1266" spans="24:71" x14ac:dyDescent="0.25">
      <c r="X1266" s="50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2"/>
    </row>
    <row r="1267" spans="24:71" x14ac:dyDescent="0.25">
      <c r="X1267" s="50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2"/>
    </row>
    <row r="1268" spans="24:71" x14ac:dyDescent="0.25">
      <c r="X1268" s="50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2"/>
    </row>
    <row r="1269" spans="24:71" x14ac:dyDescent="0.25">
      <c r="X1269" s="50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2"/>
    </row>
    <row r="1270" spans="24:71" x14ac:dyDescent="0.25">
      <c r="X1270" s="50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2"/>
    </row>
    <row r="1271" spans="24:71" x14ac:dyDescent="0.25">
      <c r="X1271" s="50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2"/>
    </row>
    <row r="1272" spans="24:71" x14ac:dyDescent="0.25">
      <c r="X1272" s="50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2"/>
    </row>
    <row r="1273" spans="24:71" x14ac:dyDescent="0.25">
      <c r="X1273" s="50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2"/>
    </row>
    <row r="1274" spans="24:71" x14ac:dyDescent="0.25">
      <c r="X1274" s="50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2"/>
    </row>
    <row r="1275" spans="24:71" x14ac:dyDescent="0.25">
      <c r="X1275" s="50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2"/>
    </row>
    <row r="1276" spans="24:71" x14ac:dyDescent="0.25">
      <c r="X1276" s="50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2"/>
    </row>
    <row r="1277" spans="24:71" x14ac:dyDescent="0.25">
      <c r="X1277" s="50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2"/>
    </row>
    <row r="1278" spans="24:71" x14ac:dyDescent="0.25">
      <c r="X1278" s="50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2"/>
    </row>
    <row r="1279" spans="24:71" x14ac:dyDescent="0.25">
      <c r="X1279" s="50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2"/>
    </row>
    <row r="1280" spans="24:71" x14ac:dyDescent="0.25">
      <c r="X1280" s="50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2"/>
    </row>
    <row r="1281" spans="24:71" x14ac:dyDescent="0.25">
      <c r="X1281" s="50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2"/>
    </row>
    <row r="1282" spans="24:71" x14ac:dyDescent="0.25">
      <c r="X1282" s="50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2"/>
    </row>
    <row r="1283" spans="24:71" x14ac:dyDescent="0.25">
      <c r="X1283" s="50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2"/>
    </row>
    <row r="1284" spans="24:71" x14ac:dyDescent="0.25">
      <c r="X1284" s="50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2"/>
    </row>
    <row r="1285" spans="24:71" x14ac:dyDescent="0.25">
      <c r="X1285" s="50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2"/>
    </row>
    <row r="1286" spans="24:71" x14ac:dyDescent="0.25">
      <c r="X1286" s="50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2"/>
    </row>
    <row r="1287" spans="24:71" x14ac:dyDescent="0.25">
      <c r="X1287" s="50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2"/>
    </row>
    <row r="1288" spans="24:71" x14ac:dyDescent="0.25">
      <c r="X1288" s="50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1"/>
      <c r="BR1288" s="51"/>
      <c r="BS1288" s="52"/>
    </row>
    <row r="1289" spans="24:71" x14ac:dyDescent="0.25">
      <c r="X1289" s="50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2"/>
    </row>
    <row r="1290" spans="24:71" x14ac:dyDescent="0.25">
      <c r="X1290" s="50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2"/>
    </row>
    <row r="1291" spans="24:71" x14ac:dyDescent="0.25">
      <c r="X1291" s="50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2"/>
    </row>
    <row r="1292" spans="24:71" x14ac:dyDescent="0.25">
      <c r="X1292" s="50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2"/>
    </row>
    <row r="1293" spans="24:71" x14ac:dyDescent="0.25">
      <c r="X1293" s="50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2"/>
    </row>
    <row r="1294" spans="24:71" x14ac:dyDescent="0.25">
      <c r="X1294" s="50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2"/>
    </row>
    <row r="1295" spans="24:71" x14ac:dyDescent="0.25">
      <c r="X1295" s="50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2"/>
    </row>
    <row r="1296" spans="24:71" x14ac:dyDescent="0.25">
      <c r="X1296" s="50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2"/>
    </row>
    <row r="1297" spans="24:71" x14ac:dyDescent="0.25">
      <c r="X1297" s="50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2"/>
    </row>
    <row r="1298" spans="24:71" x14ac:dyDescent="0.25">
      <c r="X1298" s="50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2"/>
    </row>
    <row r="1299" spans="24:71" x14ac:dyDescent="0.25">
      <c r="X1299" s="50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2"/>
    </row>
    <row r="1300" spans="24:71" x14ac:dyDescent="0.25">
      <c r="X1300" s="50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2"/>
    </row>
    <row r="1301" spans="24:71" x14ac:dyDescent="0.25">
      <c r="X1301" s="50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2"/>
    </row>
    <row r="1302" spans="24:71" x14ac:dyDescent="0.25">
      <c r="X1302" s="50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2"/>
    </row>
    <row r="1303" spans="24:71" x14ac:dyDescent="0.25">
      <c r="X1303" s="50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2"/>
    </row>
    <row r="1304" spans="24:71" x14ac:dyDescent="0.25">
      <c r="X1304" s="50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2"/>
    </row>
    <row r="1305" spans="24:71" x14ac:dyDescent="0.25">
      <c r="X1305" s="50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2"/>
    </row>
    <row r="1306" spans="24:71" x14ac:dyDescent="0.25">
      <c r="X1306" s="50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2"/>
    </row>
    <row r="1307" spans="24:71" x14ac:dyDescent="0.25">
      <c r="X1307" s="50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2"/>
    </row>
    <row r="1308" spans="24:71" x14ac:dyDescent="0.25">
      <c r="X1308" s="50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2"/>
    </row>
    <row r="1309" spans="24:71" x14ac:dyDescent="0.25">
      <c r="X1309" s="50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2"/>
    </row>
    <row r="1310" spans="24:71" x14ac:dyDescent="0.25">
      <c r="X1310" s="50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2"/>
    </row>
    <row r="1311" spans="24:71" x14ac:dyDescent="0.25">
      <c r="X1311" s="50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2"/>
    </row>
    <row r="1312" spans="24:71" x14ac:dyDescent="0.25">
      <c r="X1312" s="50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2"/>
    </row>
    <row r="1313" spans="24:71" x14ac:dyDescent="0.25">
      <c r="X1313" s="50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2"/>
    </row>
    <row r="1314" spans="24:71" x14ac:dyDescent="0.25">
      <c r="X1314" s="50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2"/>
    </row>
    <row r="1315" spans="24:71" x14ac:dyDescent="0.25">
      <c r="X1315" s="50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2"/>
    </row>
    <row r="1316" spans="24:71" x14ac:dyDescent="0.25">
      <c r="X1316" s="50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2"/>
    </row>
    <row r="1317" spans="24:71" x14ac:dyDescent="0.25">
      <c r="X1317" s="50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2"/>
    </row>
    <row r="1318" spans="24:71" x14ac:dyDescent="0.25">
      <c r="X1318" s="50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2"/>
    </row>
    <row r="1319" spans="24:71" x14ac:dyDescent="0.25">
      <c r="X1319" s="50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1"/>
      <c r="BR1319" s="51"/>
      <c r="BS1319" s="52"/>
    </row>
    <row r="1320" spans="24:71" x14ac:dyDescent="0.25">
      <c r="X1320" s="50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2"/>
    </row>
    <row r="1321" spans="24:71" x14ac:dyDescent="0.25">
      <c r="X1321" s="50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2"/>
    </row>
    <row r="1322" spans="24:71" x14ac:dyDescent="0.25">
      <c r="X1322" s="50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2"/>
    </row>
    <row r="1323" spans="24:71" x14ac:dyDescent="0.25">
      <c r="X1323" s="50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2"/>
    </row>
    <row r="1324" spans="24:71" x14ac:dyDescent="0.25">
      <c r="X1324" s="50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2"/>
    </row>
    <row r="1325" spans="24:71" x14ac:dyDescent="0.25">
      <c r="X1325" s="50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2"/>
    </row>
    <row r="1326" spans="24:71" x14ac:dyDescent="0.25">
      <c r="X1326" s="50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2"/>
    </row>
    <row r="1327" spans="24:71" x14ac:dyDescent="0.25">
      <c r="X1327" s="50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2"/>
    </row>
    <row r="1328" spans="24:71" x14ac:dyDescent="0.25">
      <c r="X1328" s="50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2"/>
    </row>
    <row r="1329" spans="24:71" x14ac:dyDescent="0.25">
      <c r="X1329" s="50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2"/>
    </row>
    <row r="1330" spans="24:71" x14ac:dyDescent="0.25">
      <c r="X1330" s="50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2"/>
    </row>
    <row r="1331" spans="24:71" x14ac:dyDescent="0.25">
      <c r="X1331" s="50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2"/>
    </row>
    <row r="1332" spans="24:71" x14ac:dyDescent="0.25">
      <c r="X1332" s="50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2"/>
    </row>
    <row r="1333" spans="24:71" x14ac:dyDescent="0.25">
      <c r="X1333" s="50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2"/>
    </row>
    <row r="1334" spans="24:71" x14ac:dyDescent="0.25">
      <c r="X1334" s="50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2"/>
    </row>
    <row r="1335" spans="24:71" x14ac:dyDescent="0.25">
      <c r="X1335" s="50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2"/>
    </row>
    <row r="1336" spans="24:71" x14ac:dyDescent="0.25">
      <c r="X1336" s="50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2"/>
    </row>
    <row r="1337" spans="24:71" x14ac:dyDescent="0.25">
      <c r="X1337" s="50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2"/>
    </row>
    <row r="1338" spans="24:71" x14ac:dyDescent="0.25">
      <c r="X1338" s="50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2"/>
    </row>
    <row r="1339" spans="24:71" x14ac:dyDescent="0.25">
      <c r="X1339" s="50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2"/>
    </row>
    <row r="1340" spans="24:71" x14ac:dyDescent="0.25">
      <c r="X1340" s="50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2"/>
    </row>
    <row r="1341" spans="24:71" x14ac:dyDescent="0.25">
      <c r="X1341" s="50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2"/>
    </row>
    <row r="1342" spans="24:71" x14ac:dyDescent="0.25">
      <c r="X1342" s="50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2"/>
    </row>
    <row r="1343" spans="24:71" x14ac:dyDescent="0.25">
      <c r="X1343" s="50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  <c r="BM1343" s="51"/>
      <c r="BN1343" s="51"/>
      <c r="BO1343" s="51"/>
      <c r="BP1343" s="51"/>
      <c r="BQ1343" s="51"/>
      <c r="BR1343" s="51"/>
      <c r="BS1343" s="52"/>
    </row>
    <row r="1344" spans="24:71" x14ac:dyDescent="0.25">
      <c r="X1344" s="50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2"/>
    </row>
    <row r="1345" spans="24:71" x14ac:dyDescent="0.25">
      <c r="X1345" s="50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2"/>
    </row>
    <row r="1346" spans="24:71" x14ac:dyDescent="0.25">
      <c r="X1346" s="50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2"/>
    </row>
    <row r="1347" spans="24:71" x14ac:dyDescent="0.25">
      <c r="X1347" s="50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2"/>
    </row>
    <row r="1348" spans="24:71" x14ac:dyDescent="0.25">
      <c r="X1348" s="50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2"/>
    </row>
    <row r="1349" spans="24:71" x14ac:dyDescent="0.25">
      <c r="X1349" s="50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2"/>
    </row>
    <row r="1350" spans="24:71" x14ac:dyDescent="0.25">
      <c r="X1350" s="50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2"/>
    </row>
    <row r="1351" spans="24:71" x14ac:dyDescent="0.25">
      <c r="X1351" s="50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  <c r="AT1351" s="51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  <c r="BM1351" s="51"/>
      <c r="BN1351" s="51"/>
      <c r="BO1351" s="51"/>
      <c r="BP1351" s="51"/>
      <c r="BQ1351" s="51"/>
      <c r="BR1351" s="51"/>
      <c r="BS1351" s="52"/>
    </row>
    <row r="1352" spans="24:71" x14ac:dyDescent="0.25">
      <c r="X1352" s="50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2"/>
    </row>
    <row r="1353" spans="24:71" x14ac:dyDescent="0.25">
      <c r="X1353" s="50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2"/>
    </row>
    <row r="1354" spans="24:71" x14ac:dyDescent="0.25">
      <c r="X1354" s="50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2"/>
    </row>
    <row r="1355" spans="24:71" x14ac:dyDescent="0.25">
      <c r="X1355" s="50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2"/>
    </row>
    <row r="1356" spans="24:71" x14ac:dyDescent="0.25">
      <c r="X1356" s="50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2"/>
    </row>
    <row r="1357" spans="24:71" x14ac:dyDescent="0.25">
      <c r="X1357" s="50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2"/>
    </row>
    <row r="1358" spans="24:71" x14ac:dyDescent="0.25">
      <c r="X1358" s="50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2"/>
    </row>
    <row r="1359" spans="24:71" x14ac:dyDescent="0.25">
      <c r="X1359" s="50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2"/>
    </row>
    <row r="1360" spans="24:71" x14ac:dyDescent="0.25">
      <c r="X1360" s="50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2"/>
    </row>
    <row r="1361" spans="24:71" x14ac:dyDescent="0.25">
      <c r="X1361" s="50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2"/>
    </row>
    <row r="1362" spans="24:71" x14ac:dyDescent="0.25">
      <c r="X1362" s="50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2"/>
    </row>
    <row r="1363" spans="24:71" x14ac:dyDescent="0.25">
      <c r="X1363" s="50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2"/>
    </row>
    <row r="1364" spans="24:71" x14ac:dyDescent="0.25">
      <c r="X1364" s="50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2"/>
    </row>
    <row r="1365" spans="24:71" x14ac:dyDescent="0.25">
      <c r="X1365" s="50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2"/>
    </row>
    <row r="1366" spans="24:71" x14ac:dyDescent="0.25">
      <c r="X1366" s="50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2"/>
    </row>
    <row r="1367" spans="24:71" x14ac:dyDescent="0.25">
      <c r="X1367" s="50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2"/>
    </row>
    <row r="1368" spans="24:71" x14ac:dyDescent="0.25">
      <c r="X1368" s="50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2"/>
    </row>
    <row r="1369" spans="24:71" x14ac:dyDescent="0.25">
      <c r="X1369" s="50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2"/>
    </row>
    <row r="1370" spans="24:71" x14ac:dyDescent="0.25">
      <c r="X1370" s="50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2"/>
    </row>
    <row r="1371" spans="24:71" x14ac:dyDescent="0.25">
      <c r="X1371" s="50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2"/>
    </row>
    <row r="1372" spans="24:71" x14ac:dyDescent="0.25">
      <c r="X1372" s="50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2"/>
    </row>
    <row r="1373" spans="24:71" x14ac:dyDescent="0.25">
      <c r="X1373" s="50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2"/>
    </row>
    <row r="1374" spans="24:71" x14ac:dyDescent="0.25">
      <c r="X1374" s="50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2"/>
    </row>
    <row r="1375" spans="24:71" x14ac:dyDescent="0.25">
      <c r="X1375" s="50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2"/>
    </row>
    <row r="1376" spans="24:71" x14ac:dyDescent="0.25">
      <c r="X1376" s="50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2"/>
    </row>
    <row r="1377" spans="24:71" x14ac:dyDescent="0.25">
      <c r="X1377" s="50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2"/>
    </row>
    <row r="1378" spans="24:71" x14ac:dyDescent="0.25">
      <c r="X1378" s="50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2"/>
    </row>
    <row r="1379" spans="24:71" x14ac:dyDescent="0.25">
      <c r="X1379" s="50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  <c r="AT1379" s="51"/>
      <c r="AU1379" s="51"/>
      <c r="AV1379" s="51"/>
      <c r="AW1379" s="51"/>
      <c r="AX1379" s="51"/>
      <c r="AY1379" s="51"/>
      <c r="AZ1379" s="51"/>
      <c r="BA1379" s="51"/>
      <c r="BB1379" s="51"/>
      <c r="BC1379" s="51"/>
      <c r="BD1379" s="51"/>
      <c r="BE1379" s="51"/>
      <c r="BF1379" s="51"/>
      <c r="BG1379" s="51"/>
      <c r="BH1379" s="51"/>
      <c r="BI1379" s="51"/>
      <c r="BJ1379" s="51"/>
      <c r="BK1379" s="51"/>
      <c r="BL1379" s="51"/>
      <c r="BM1379" s="51"/>
      <c r="BN1379" s="51"/>
      <c r="BO1379" s="51"/>
      <c r="BP1379" s="51"/>
      <c r="BQ1379" s="51"/>
      <c r="BR1379" s="51"/>
      <c r="BS1379" s="52"/>
    </row>
    <row r="1380" spans="24:71" x14ac:dyDescent="0.25">
      <c r="X1380" s="50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2"/>
    </row>
    <row r="1381" spans="24:71" x14ac:dyDescent="0.25">
      <c r="X1381" s="50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2"/>
    </row>
    <row r="1382" spans="24:71" x14ac:dyDescent="0.25">
      <c r="X1382" s="50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  <c r="AT1382" s="51"/>
      <c r="AU1382" s="51"/>
      <c r="AV1382" s="51"/>
      <c r="AW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  <c r="BM1382" s="51"/>
      <c r="BN1382" s="51"/>
      <c r="BO1382" s="51"/>
      <c r="BP1382" s="51"/>
      <c r="BQ1382" s="51"/>
      <c r="BR1382" s="51"/>
      <c r="BS1382" s="52"/>
    </row>
    <row r="1383" spans="24:71" x14ac:dyDescent="0.25">
      <c r="X1383" s="50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2"/>
    </row>
    <row r="1384" spans="24:71" x14ac:dyDescent="0.25">
      <c r="X1384" s="50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2"/>
    </row>
    <row r="1385" spans="24:71" x14ac:dyDescent="0.25">
      <c r="X1385" s="50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2"/>
    </row>
    <row r="1386" spans="24:71" x14ac:dyDescent="0.25">
      <c r="X1386" s="50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2"/>
    </row>
    <row r="1387" spans="24:71" x14ac:dyDescent="0.25">
      <c r="X1387" s="50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2"/>
    </row>
    <row r="1388" spans="24:71" x14ac:dyDescent="0.25">
      <c r="X1388" s="50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2"/>
    </row>
    <row r="1389" spans="24:71" x14ac:dyDescent="0.25">
      <c r="X1389" s="50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2"/>
    </row>
    <row r="1390" spans="24:71" x14ac:dyDescent="0.25">
      <c r="X1390" s="50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2"/>
    </row>
    <row r="1391" spans="24:71" x14ac:dyDescent="0.25">
      <c r="X1391" s="50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2"/>
    </row>
    <row r="1392" spans="24:71" x14ac:dyDescent="0.25">
      <c r="X1392" s="50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2"/>
    </row>
    <row r="1393" spans="24:71" x14ac:dyDescent="0.25">
      <c r="X1393" s="50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2"/>
    </row>
    <row r="1394" spans="24:71" x14ac:dyDescent="0.25">
      <c r="X1394" s="50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2"/>
    </row>
    <row r="1395" spans="24:71" x14ac:dyDescent="0.25">
      <c r="X1395" s="50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2"/>
    </row>
    <row r="1396" spans="24:71" x14ac:dyDescent="0.25">
      <c r="X1396" s="50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2"/>
    </row>
    <row r="1397" spans="24:71" x14ac:dyDescent="0.25">
      <c r="X1397" s="50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2"/>
    </row>
    <row r="1398" spans="24:71" x14ac:dyDescent="0.25">
      <c r="X1398" s="50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2"/>
    </row>
    <row r="1399" spans="24:71" x14ac:dyDescent="0.25">
      <c r="X1399" s="50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2"/>
    </row>
    <row r="1400" spans="24:71" x14ac:dyDescent="0.25">
      <c r="X1400" s="50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2"/>
    </row>
    <row r="1401" spans="24:71" x14ac:dyDescent="0.25">
      <c r="X1401" s="50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2"/>
    </row>
    <row r="1402" spans="24:71" x14ac:dyDescent="0.25">
      <c r="X1402" s="50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2"/>
    </row>
    <row r="1403" spans="24:71" x14ac:dyDescent="0.25">
      <c r="X1403" s="50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2"/>
    </row>
    <row r="1404" spans="24:71" x14ac:dyDescent="0.25">
      <c r="X1404" s="50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2"/>
    </row>
    <row r="1405" spans="24:71" x14ac:dyDescent="0.25">
      <c r="X1405" s="50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2"/>
    </row>
    <row r="1406" spans="24:71" x14ac:dyDescent="0.25">
      <c r="X1406" s="50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2"/>
    </row>
    <row r="1407" spans="24:71" x14ac:dyDescent="0.25">
      <c r="X1407" s="50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2"/>
    </row>
    <row r="1408" spans="24:71" x14ac:dyDescent="0.25">
      <c r="X1408" s="50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2"/>
    </row>
    <row r="1409" spans="24:71" x14ac:dyDescent="0.25">
      <c r="X1409" s="50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2"/>
    </row>
    <row r="1410" spans="24:71" x14ac:dyDescent="0.25">
      <c r="X1410" s="50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1"/>
      <c r="AN1410" s="51"/>
      <c r="AO1410" s="51"/>
      <c r="AP1410" s="51"/>
      <c r="AQ1410" s="51"/>
      <c r="AR1410" s="51"/>
      <c r="AS1410" s="51"/>
      <c r="AT1410" s="51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  <c r="BM1410" s="51"/>
      <c r="BN1410" s="51"/>
      <c r="BO1410" s="51"/>
      <c r="BP1410" s="51"/>
      <c r="BQ1410" s="51"/>
      <c r="BR1410" s="51"/>
      <c r="BS1410" s="52"/>
    </row>
    <row r="1411" spans="24:71" x14ac:dyDescent="0.25">
      <c r="X1411" s="50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2"/>
    </row>
    <row r="1412" spans="24:71" x14ac:dyDescent="0.25">
      <c r="X1412" s="50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2"/>
    </row>
    <row r="1413" spans="24:71" x14ac:dyDescent="0.25">
      <c r="X1413" s="50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2"/>
    </row>
    <row r="1414" spans="24:71" x14ac:dyDescent="0.25">
      <c r="X1414" s="50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2"/>
    </row>
    <row r="1415" spans="24:71" x14ac:dyDescent="0.25">
      <c r="X1415" s="50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2"/>
    </row>
    <row r="1416" spans="24:71" x14ac:dyDescent="0.25">
      <c r="X1416" s="53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4"/>
      <c r="BR1416" s="54"/>
      <c r="BS1416" s="55"/>
    </row>
  </sheetData>
  <mergeCells count="23">
    <mergeCell ref="A1:W1"/>
    <mergeCell ref="R4:R5"/>
    <mergeCell ref="I3:O3"/>
    <mergeCell ref="H2:R2"/>
    <mergeCell ref="S4:S5"/>
    <mergeCell ref="D4:D5"/>
    <mergeCell ref="C2:G2"/>
    <mergeCell ref="C4:C5"/>
    <mergeCell ref="Q4:Q5"/>
    <mergeCell ref="A2:A5"/>
    <mergeCell ref="P4:P5"/>
    <mergeCell ref="I5:O5"/>
    <mergeCell ref="H4:H5"/>
    <mergeCell ref="E4:E5"/>
    <mergeCell ref="G4:G5"/>
    <mergeCell ref="F4:F5"/>
    <mergeCell ref="A67:W69"/>
    <mergeCell ref="A70:W181"/>
    <mergeCell ref="T2:T5"/>
    <mergeCell ref="U2:U5"/>
    <mergeCell ref="V2:V5"/>
    <mergeCell ref="W2:W5"/>
    <mergeCell ref="B2:B5"/>
  </mergeCells>
  <hyperlinks>
    <hyperlink ref="B10" r:id="rId1" tooltip="http://krskstate.ru/msu/terdel/0/doc/51"/>
    <hyperlink ref="B12" r:id="rId2" tooltip="http://krskstate.ru/msu/terdel/0/doc/8"/>
    <hyperlink ref="B23" r:id="rId3" tooltip="http://krskstate.ru/msu/terdel/0/doc/4"/>
    <hyperlink ref="B28" r:id="rId4" tooltip="http://krskstate.ru/msu/terdel/0/doc/22"/>
    <hyperlink ref="B22" r:id="rId5" tooltip="http://krskstate.ru/msu/terdel/0/doc/7"/>
    <hyperlink ref="B18" r:id="rId6" tooltip="http://krskstate.ru/msu/terdel/0/doc/6"/>
    <hyperlink ref="B17" r:id="rId7" tooltip="http://krskstate.ru/msu/terdel/0/doc/2"/>
    <hyperlink ref="B6" r:id="rId8" tooltip="http://krskstate.ru/msu/terdel/0/doc/52"/>
    <hyperlink ref="B9" r:id="rId9" tooltip="http://krskstate.ru/msu/terdel/0/doc/42"/>
    <hyperlink ref="B7" r:id="rId10" tooltip="http://krskstate.ru/msu/terdel/0/doc/50"/>
    <hyperlink ref="B21" r:id="rId11" tooltip="http://krskstate.ru/msu/terdel/0/doc/11"/>
    <hyperlink ref="B15" r:id="rId12" tooltip="http://krskstate.ru/msu/terdel/0/doc/5"/>
    <hyperlink ref="B19" r:id="rId13" tooltip="http://krskstate.ru/msu/terdel/0/doc/53"/>
    <hyperlink ref="B11" r:id="rId14" tooltip="http://krskstate.ru/msu/terdel/0/doc/63"/>
    <hyperlink ref="B29" r:id="rId15" tooltip="http://krskstate.ru/msu/terdel/0/doc/64"/>
    <hyperlink ref="B51" r:id="rId16" tooltip="http://krskstate.ru/msu/terdel/0/doc/62"/>
    <hyperlink ref="B40" r:id="rId17" tooltip="http://krskstate.ru/msu/terdel/0/doc/12"/>
    <hyperlink ref="B57" r:id="rId18" tooltip="http://krskstate.ru/msu/terdel/0/doc/60"/>
    <hyperlink ref="B33" r:id="rId19" tooltip="http://krskstate.ru/msu/terdel/0/doc/25"/>
    <hyperlink ref="B26" r:id="rId20" tooltip="http://krskstate.ru/msu/terdel/0/doc/34"/>
    <hyperlink ref="B37" r:id="rId21" tooltip="http://krskstate.ru/msu/terdel/0/doc/17"/>
    <hyperlink ref="B43" r:id="rId22" tooltip="http://krskstate.ru/msu/terdel/0/doc/15"/>
    <hyperlink ref="B34" r:id="rId23" tooltip="http://krskstate.ru/msu/terdel/0/doc/44"/>
    <hyperlink ref="B47" r:id="rId24" tooltip="http://krskstate.ru/msu/terdel/0/doc/16"/>
    <hyperlink ref="B41" r:id="rId25" tooltip="http://krskstate.ru/msu/terdel/0/doc/9"/>
    <hyperlink ref="B54" r:id="rId26" tooltip="http://krskstate.ru/msu/terdel/0/doc/20"/>
    <hyperlink ref="B36" r:id="rId27" tooltip="http://krskstate.ru/msu/terdel/0/doc/56"/>
    <hyperlink ref="B50" r:id="rId28" tooltip="http://krskstate.ru/msu/terdel/0/doc/55"/>
    <hyperlink ref="B53" r:id="rId29" tooltip="http://krskstate.ru/msu/terdel/0/doc/24"/>
    <hyperlink ref="B30" r:id="rId30" tooltip="http://krskstate.ru/msu/terdel/0/doc/36" display="Идринский район"/>
    <hyperlink ref="B8" r:id="rId31" tooltip="http://krskstate.ru/msu/terdel/0/doc/18"/>
    <hyperlink ref="B32" r:id="rId32" tooltip="http://krskstate.ru/msu/terdel/0/doc/40"/>
    <hyperlink ref="B55" r:id="rId33" tooltip="http://krskstate.ru/msu/terdel/0/doc/29"/>
    <hyperlink ref="B49" r:id="rId34" tooltip="http://krskstate.ru/msu/terdel/0/doc/45"/>
    <hyperlink ref="B35" r:id="rId35" tooltip="http://krskstate.ru/msu/terdel/0/doc/28"/>
    <hyperlink ref="B14" r:id="rId36" tooltip="http://krskstate.ru/msu/terdel/0/doc/37"/>
    <hyperlink ref="B16" r:id="rId37" tooltip="http://krskstate.ru/msu/terdel/0/doc/27"/>
    <hyperlink ref="B46" r:id="rId38" tooltip="http://krskstate.ru/msu/terdel/0/doc/13"/>
    <hyperlink ref="B25" r:id="rId39" tooltip="http://krskstate.ru/msu/terdel/0/doc/33"/>
    <hyperlink ref="B44" r:id="rId40" tooltip="http://krskstate.ru/msu/terdel/0/doc/54"/>
    <hyperlink ref="B31" r:id="rId41" tooltip="http://krskstate.ru/msu/terdel/0/doc/47"/>
    <hyperlink ref="B56" r:id="rId42" tooltip="http://krskstate.ru/msu/terdel/0/doc/23"/>
    <hyperlink ref="B48" r:id="rId43" tooltip="http://krskstate.ru/msu/terdel/0/doc/32"/>
    <hyperlink ref="B38" r:id="rId44" tooltip="http://krskstate.ru/msu/terdel/0/doc/31"/>
    <hyperlink ref="B39" r:id="rId45" tooltip="http://krskstate.ru/msu/terdel/0/doc/58"/>
    <hyperlink ref="B52" r:id="rId46" tooltip="http://krskstate.ru/msu/terdel/0/doc/21"/>
    <hyperlink ref="B24" r:id="rId47" tooltip="http://krskstate.ru/msu/terdel/0/doc/39"/>
    <hyperlink ref="B42" r:id="rId48" tooltip="http://krskstate.ru/msu/terdel/0/doc/14"/>
    <hyperlink ref="B20" r:id="rId49" tooltip="http://krskstate.ru/msu/terdel/0/doc/19" display="Пировский муниципальный округ"/>
    <hyperlink ref="B27" r:id="rId50" tooltip="http://krskstate.ru/msu/terdel/0/doc/57" display="Шарыповский муниципальный округ"/>
    <hyperlink ref="B13" r:id="rId51" tooltip="http://krskstate.ru/msu/terdel/0/doc/26"/>
    <hyperlink ref="B61" r:id="rId52" tooltip="http://krskstate.ru/msu/terdel/0/doc/35"/>
    <hyperlink ref="B60" r:id="rId53" tooltip="http://krskstate.ru/msu/terdel/0/doc/49"/>
    <hyperlink ref="B62" r:id="rId54" tooltip="http://krskstate.ru/msu/terdel/0/doc/10"/>
    <hyperlink ref="B63" r:id="rId55" tooltip="http://krskstate.ru/msu/terdel/0/doc/46"/>
    <hyperlink ref="B59" r:id="rId56" tooltip="http://krskstate.ru/msu/terdel/0/doc/30"/>
    <hyperlink ref="B58" r:id="rId57" tooltip="http://krskstate.ru/msu/terdel/0/doc/61"/>
    <hyperlink ref="B66" r:id="rId58" tooltip="http://krskstate.ru/msu/terdel/0/doc/59"/>
    <hyperlink ref="B65" r:id="rId59" tooltip="http://krskstate.ru/msu/terdel/0/doc/48"/>
    <hyperlink ref="B64" r:id="rId60" tooltip="http://krskstate.ru/msu/terdel/0/doc/41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2020 МЫСОЗДАЕМ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Прошкина Анастасия Анатольевна</cp:lastModifiedBy>
  <cp:lastPrinted>2021-02-02T09:29:59Z</cp:lastPrinted>
  <dcterms:created xsi:type="dcterms:W3CDTF">2006-09-16T00:00:00Z</dcterms:created>
  <dcterms:modified xsi:type="dcterms:W3CDTF">2021-05-04T04:20:11Z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