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ФоминаИА\Desktop\"/>
    </mc:Choice>
  </mc:AlternateContent>
  <xr:revisionPtr revIDLastSave="0" documentId="13_ncr:1_{A8CE9EBF-BDB8-412A-8658-463B9D1BFF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38690477" localSheetId="0">Лист1!$L$1</definedName>
    <definedName name="_xlnm._FilterDatabase" localSheetId="0" hidden="1">Лист1!$A$1:$P$66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1" l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C66" i="1"/>
  <c r="G66" i="1"/>
  <c r="M66" i="1"/>
  <c r="E66" i="1" l="1"/>
</calcChain>
</file>

<file path=xl/sharedStrings.xml><?xml version="1.0" encoding="utf-8"?>
<sst xmlns="http://schemas.openxmlformats.org/spreadsheetml/2006/main" count="84" uniqueCount="82">
  <si>
    <t>МУНИЦИПАЛЬНОЕ ОБРАЗОВАНИЕ</t>
  </si>
  <si>
    <t>№</t>
  </si>
  <si>
    <t>Количество реализованных проектов (% исполнения установленного показателя)</t>
  </si>
  <si>
    <t>Более 100% - 15 баллов                                                    100% - 10 баллов                                                             81-99% - 9 баллов                                          51-80% - 7 баллов                                                       41-50% - 5 баллов
31-40% - 4 балла
21-30% - 3 балла
11-20% - 2 балла
1 до 10% - 1 балл
0% - 0 баллов</t>
  </si>
  <si>
    <t>Количество заявленных проектов (% исполнения установленного показателя)</t>
  </si>
  <si>
    <t>Объем привлеченных финансовых средств на поддержку проектов (% от суммы субсидии)</t>
  </si>
  <si>
    <t>свыше 100% - 10 баллов                                                от 51% до 100% - 7 баллов                                                     от 21% до 50% - 5 баллов                                                                             от 1% до 20% - 3 балла                                                                          0 рублей – 0 баллов</t>
  </si>
  <si>
    <t>Информационная кампания конкурса, информационное сопровождение проекта согласно ссылкам на публикации (отражены в инфосправке)</t>
  </si>
  <si>
    <t>2 балла – наличие ссылок 
на публикации в группе 
во Вконтакте (от 3 шт.)
2 балла – наличие ссылок на иные информационные ресурсы</t>
  </si>
  <si>
    <t>Проведение итогового мероприятия для поощрения проектных команд (проведение мероприятия с 01.11. по 25.12.) Наличие ссылок на информационные посты о проведении мероприятия</t>
  </si>
  <si>
    <t>5 баллов за проведение мероприятия</t>
  </si>
  <si>
    <t>Проведение образовательного интенсива по социальному проектированию в течение года. Наличие ссылок на информационные посты о проведении мероприятия</t>
  </si>
  <si>
    <t>10 баллов за проведение мероприятия</t>
  </si>
  <si>
    <t>Отправка отчетной документации о проекте в установленные положением сроки на почту territory2020@inbox.ru</t>
  </si>
  <si>
    <t>3 балла за исполнение сроков
0 баллов за неисполнение сроков</t>
  </si>
  <si>
    <t xml:space="preserve">Количество поданных заявок на грантовые конкурсы Росмолодежи (% от проектов победителей ТКК) </t>
  </si>
  <si>
    <t>СУММА БАЛЛОВ</t>
  </si>
  <si>
    <t>МЕСТО</t>
  </si>
  <si>
    <t xml:space="preserve">Абанский район 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</si>
  <si>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</si>
  <si>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</si>
  <si>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</si>
  <si>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</si>
  <si>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</si>
  <si>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</si>
  <si>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</si>
  <si>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</si>
  <si>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</si>
  <si>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</si>
  <si>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</si>
  <si>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</si>
  <si>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</si>
  <si>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</si>
  <si>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</si>
  <si>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</si>
  <si>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</si>
  <si>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</si>
  <si>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</si>
  <si>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</si>
  <si>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</si>
  <si>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</si>
  <si>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</si>
  <si>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</si>
  <si>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</si>
  <si>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</si>
  <si>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</si>
  <si>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</si>
  <si>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п. Кедровый</t>
  </si>
  <si>
    <t>Партизанский район</t>
  </si>
  <si>
    <t>Пировский муниципальный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</si>
  <si>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</si>
  <si>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</si>
  <si>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</si>
  <si>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</si>
  <si>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</si>
  <si>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</si>
  <si>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</si>
  <si>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</si>
  <si>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</si>
  <si>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Михайловский сельский Совет</t>
  </si>
  <si>
    <t>Прилужский сельский Совет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</si>
  <si>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</si>
  <si>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</si>
  <si>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</si>
  <si>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 (с. Ванавара)</t>
  </si>
  <si>
    <t>ЗАТО г. Железногорск</t>
  </si>
  <si>
    <t>ЗАТО г. Зеленогорск</t>
  </si>
  <si>
    <t>ЗАТО п. Солнечный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</si>
  <si>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</si>
  <si>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</si>
  <si>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</si>
  <si>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</si>
  <si>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</si>
  <si>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</si>
  <si>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ИТОГО: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</si>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</sst>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0"/>
  <sheetViews>
    <sheetView tabSelected="1" zoomScale="85" zoomScaleNormal="85" workbookViewId="0">
      <selection activeCell="D77" sqref="D77"/>
    </sheetView>
  </sheetViews>
  <sheetFormatPr defaultRowHeight="15" x14ac:dyDescent="0.25"/>
  <cols>
    <col min="1" max="1" width="5.140625" customWidth="1"/>
    <col min="2" max="2" width="36.5703125" customWidth="1"/>
    <col min="3" max="3" width="11.7109375" customWidth="1"/>
    <col min="4" max="4" width="11.85546875" customWidth="1"/>
    <col min="5" max="5" width="10.5703125" customWidth="1"/>
    <col min="6" max="6" width="11" customWidth="1"/>
    <col min="7" max="7" width="10.85546875" customWidth="1"/>
    <col min="8" max="8" width="11.42578125" customWidth="1"/>
    <col min="9" max="9" width="21.85546875" customWidth="1"/>
    <col min="10" max="10" width="27.5703125" customWidth="1"/>
    <col min="11" max="11" width="21.5703125" customWidth="1"/>
    <col min="12" max="12" width="16.28515625" customWidth="1"/>
    <col min="13" max="14" width="10.5703125" customWidth="1"/>
    <col min="15" max="15" width="15.7109375" customWidth="1"/>
    <col min="16" max="16" width="16.42578125" customWidth="1"/>
  </cols>
  <sheetData>
    <row r="1" spans="1:16" ht="141.75" customHeight="1" x14ac:dyDescent="0.25">
      <c r="A1" s="19" t="s">
        <v>1</v>
      </c>
      <c r="B1" s="19" t="s">
        <v>0</v>
      </c>
      <c r="C1" s="14" t="s">
        <v>2</v>
      </c>
      <c r="D1" s="14"/>
      <c r="E1" s="14" t="s">
        <v>4</v>
      </c>
      <c r="F1" s="14"/>
      <c r="G1" s="17" t="s">
        <v>5</v>
      </c>
      <c r="H1" s="18"/>
      <c r="I1" s="4" t="s">
        <v>7</v>
      </c>
      <c r="J1" s="3" t="s">
        <v>9</v>
      </c>
      <c r="K1" s="3" t="s">
        <v>11</v>
      </c>
      <c r="L1" s="3" t="s">
        <v>13</v>
      </c>
      <c r="M1" s="17" t="s">
        <v>15</v>
      </c>
      <c r="N1" s="18"/>
      <c r="O1" s="12" t="s">
        <v>16</v>
      </c>
      <c r="P1" s="12" t="s">
        <v>17</v>
      </c>
    </row>
    <row r="2" spans="1:16" ht="165" customHeight="1" x14ac:dyDescent="0.25">
      <c r="A2" s="20"/>
      <c r="B2" s="20"/>
      <c r="C2" s="15" t="s">
        <v>3</v>
      </c>
      <c r="D2" s="16"/>
      <c r="E2" s="15" t="s">
        <v>3</v>
      </c>
      <c r="F2" s="16"/>
      <c r="G2" s="17" t="s">
        <v>6</v>
      </c>
      <c r="H2" s="18"/>
      <c r="I2" s="4" t="s">
        <v>8</v>
      </c>
      <c r="J2" s="3" t="s">
        <v>10</v>
      </c>
      <c r="K2" s="3" t="s">
        <v>12</v>
      </c>
      <c r="L2" s="3" t="s">
        <v>14</v>
      </c>
      <c r="M2" s="17" t="s">
        <v>3</v>
      </c>
      <c r="N2" s="18"/>
      <c r="O2" s="13"/>
      <c r="P2" s="13"/>
    </row>
    <row r="3" spans="1:16" x14ac:dyDescent="0.25">
      <c r="A3" s="2">
        <v>1</v>
      </c>
      <c r="B3" s="5" t="s">
        <v>39</v>
      </c>
      <c r="C3" s="2">
        <v>6</v>
      </c>
      <c r="D3" s="2">
        <v>15</v>
      </c>
      <c r="E3" s="2">
        <v>26</v>
      </c>
      <c r="F3" s="2">
        <v>15</v>
      </c>
      <c r="G3" s="2">
        <v>162600</v>
      </c>
      <c r="H3" s="2">
        <v>10</v>
      </c>
      <c r="I3" s="2">
        <v>4</v>
      </c>
      <c r="J3" s="2">
        <v>0</v>
      </c>
      <c r="K3" s="2">
        <v>10</v>
      </c>
      <c r="L3" s="2">
        <v>3</v>
      </c>
      <c r="M3" s="2">
        <v>1</v>
      </c>
      <c r="N3" s="2">
        <v>1</v>
      </c>
      <c r="O3" s="2">
        <f t="shared" ref="O3:O34" si="0">D3+F3+H3+I3+J3+K3+L3+N3</f>
        <v>58</v>
      </c>
      <c r="P3" s="2">
        <v>1</v>
      </c>
    </row>
    <row r="4" spans="1:16" x14ac:dyDescent="0.25">
      <c r="A4" s="2">
        <v>2</v>
      </c>
      <c r="B4" s="5" t="s">
        <v>41</v>
      </c>
      <c r="C4" s="2">
        <v>8</v>
      </c>
      <c r="D4" s="2">
        <v>15</v>
      </c>
      <c r="E4" s="2">
        <v>12</v>
      </c>
      <c r="F4" s="2">
        <v>10</v>
      </c>
      <c r="G4" s="2">
        <v>0</v>
      </c>
      <c r="H4" s="2">
        <v>0</v>
      </c>
      <c r="I4" s="2">
        <v>2</v>
      </c>
      <c r="J4" s="2">
        <v>0</v>
      </c>
      <c r="K4" s="2">
        <v>10</v>
      </c>
      <c r="L4" s="2">
        <v>3</v>
      </c>
      <c r="M4" s="2">
        <v>12</v>
      </c>
      <c r="N4" s="2">
        <v>15</v>
      </c>
      <c r="O4" s="2">
        <f t="shared" si="0"/>
        <v>55</v>
      </c>
      <c r="P4" s="2">
        <v>2</v>
      </c>
    </row>
    <row r="5" spans="1:16" x14ac:dyDescent="0.25">
      <c r="A5" s="2">
        <v>3</v>
      </c>
      <c r="B5" s="5" t="s">
        <v>32</v>
      </c>
      <c r="C5" s="2">
        <v>21</v>
      </c>
      <c r="D5" s="2">
        <v>15</v>
      </c>
      <c r="E5" s="2">
        <v>42</v>
      </c>
      <c r="F5" s="2">
        <v>15</v>
      </c>
      <c r="G5" s="2">
        <v>122569</v>
      </c>
      <c r="H5" s="2">
        <v>5</v>
      </c>
      <c r="I5" s="2">
        <v>2</v>
      </c>
      <c r="J5" s="2">
        <v>0</v>
      </c>
      <c r="K5" s="2">
        <v>10</v>
      </c>
      <c r="L5" s="2">
        <v>3</v>
      </c>
      <c r="M5" s="2">
        <v>8</v>
      </c>
      <c r="N5" s="2">
        <v>3</v>
      </c>
      <c r="O5" s="2">
        <f t="shared" si="0"/>
        <v>53</v>
      </c>
      <c r="P5" s="2">
        <v>3</v>
      </c>
    </row>
    <row r="6" spans="1:16" x14ac:dyDescent="0.25">
      <c r="A6" s="2">
        <v>4</v>
      </c>
      <c r="B6" s="5" t="s">
        <v>22</v>
      </c>
      <c r="C6" s="2">
        <v>5</v>
      </c>
      <c r="D6" s="2">
        <v>15</v>
      </c>
      <c r="E6" s="2">
        <v>7</v>
      </c>
      <c r="F6" s="2">
        <v>15</v>
      </c>
      <c r="G6" s="2">
        <v>0</v>
      </c>
      <c r="H6" s="2">
        <v>0</v>
      </c>
      <c r="I6" s="2">
        <v>4</v>
      </c>
      <c r="J6" s="2">
        <v>0</v>
      </c>
      <c r="K6" s="2">
        <v>10</v>
      </c>
      <c r="L6" s="2">
        <v>3</v>
      </c>
      <c r="M6" s="2">
        <v>1</v>
      </c>
      <c r="N6" s="2">
        <v>2</v>
      </c>
      <c r="O6" s="2">
        <f t="shared" si="0"/>
        <v>49</v>
      </c>
      <c r="P6" s="2">
        <v>4</v>
      </c>
    </row>
    <row r="7" spans="1:16" x14ac:dyDescent="0.25">
      <c r="A7" s="2">
        <v>5</v>
      </c>
      <c r="B7" s="5" t="s">
        <v>73</v>
      </c>
      <c r="C7" s="2">
        <v>12</v>
      </c>
      <c r="D7" s="2">
        <v>7</v>
      </c>
      <c r="E7" s="2">
        <v>86</v>
      </c>
      <c r="F7" s="2">
        <v>15</v>
      </c>
      <c r="G7" s="2">
        <v>206510</v>
      </c>
      <c r="H7" s="2">
        <v>5</v>
      </c>
      <c r="I7" s="2">
        <v>4</v>
      </c>
      <c r="J7" s="2">
        <v>0</v>
      </c>
      <c r="K7" s="2">
        <v>10</v>
      </c>
      <c r="L7" s="2">
        <v>3</v>
      </c>
      <c r="M7" s="2">
        <v>13</v>
      </c>
      <c r="N7" s="2">
        <v>4</v>
      </c>
      <c r="O7" s="2">
        <f t="shared" si="0"/>
        <v>48</v>
      </c>
      <c r="P7" s="2">
        <v>5</v>
      </c>
    </row>
    <row r="8" spans="1:16" x14ac:dyDescent="0.25">
      <c r="A8" s="2">
        <v>6</v>
      </c>
      <c r="B8" s="6" t="s">
        <v>75</v>
      </c>
      <c r="C8" s="2">
        <v>10</v>
      </c>
      <c r="D8" s="2">
        <v>2</v>
      </c>
      <c r="E8" s="2">
        <v>231</v>
      </c>
      <c r="F8" s="2">
        <v>9</v>
      </c>
      <c r="G8" s="2">
        <v>43200</v>
      </c>
      <c r="H8" s="2">
        <v>3</v>
      </c>
      <c r="I8" s="2">
        <v>4</v>
      </c>
      <c r="J8" s="2">
        <v>0</v>
      </c>
      <c r="K8" s="2">
        <v>10</v>
      </c>
      <c r="L8" s="2">
        <v>3</v>
      </c>
      <c r="M8" s="2">
        <v>340</v>
      </c>
      <c r="N8" s="2">
        <v>15</v>
      </c>
      <c r="O8" s="2">
        <f t="shared" si="0"/>
        <v>46</v>
      </c>
      <c r="P8" s="2">
        <v>6</v>
      </c>
    </row>
    <row r="9" spans="1:16" x14ac:dyDescent="0.25">
      <c r="A9" s="2">
        <v>7</v>
      </c>
      <c r="B9" s="5" t="s">
        <v>77</v>
      </c>
      <c r="C9" s="2">
        <v>13</v>
      </c>
      <c r="D9" s="2">
        <v>7</v>
      </c>
      <c r="E9" s="2">
        <v>57</v>
      </c>
      <c r="F9" s="2">
        <v>15</v>
      </c>
      <c r="G9" s="2">
        <v>25700</v>
      </c>
      <c r="H9" s="2">
        <v>3</v>
      </c>
      <c r="I9" s="2">
        <v>4</v>
      </c>
      <c r="J9" s="2">
        <v>0</v>
      </c>
      <c r="K9" s="2">
        <v>10</v>
      </c>
      <c r="L9" s="2">
        <v>3</v>
      </c>
      <c r="M9" s="2">
        <v>12</v>
      </c>
      <c r="N9" s="2">
        <v>4</v>
      </c>
      <c r="O9" s="2">
        <f t="shared" si="0"/>
        <v>46</v>
      </c>
      <c r="P9" s="2">
        <v>6</v>
      </c>
    </row>
    <row r="10" spans="1:16" x14ac:dyDescent="0.25">
      <c r="A10" s="2">
        <v>8</v>
      </c>
      <c r="B10" s="5" t="s">
        <v>42</v>
      </c>
      <c r="C10" s="2">
        <v>7</v>
      </c>
      <c r="D10" s="2">
        <v>10</v>
      </c>
      <c r="E10" s="2">
        <v>35</v>
      </c>
      <c r="F10" s="2">
        <v>15</v>
      </c>
      <c r="G10" s="2">
        <v>10000</v>
      </c>
      <c r="H10" s="2">
        <v>3</v>
      </c>
      <c r="I10" s="2">
        <v>4</v>
      </c>
      <c r="J10" s="2">
        <v>0</v>
      </c>
      <c r="K10" s="2">
        <v>10</v>
      </c>
      <c r="L10" s="2">
        <v>3</v>
      </c>
      <c r="M10" s="2">
        <v>1</v>
      </c>
      <c r="N10" s="2">
        <v>1</v>
      </c>
      <c r="O10" s="2">
        <f t="shared" si="0"/>
        <v>46</v>
      </c>
      <c r="P10" s="2">
        <v>6</v>
      </c>
    </row>
    <row r="11" spans="1:16" x14ac:dyDescent="0.25">
      <c r="A11" s="2">
        <v>9</v>
      </c>
      <c r="B11" s="5" t="s">
        <v>63</v>
      </c>
      <c r="C11" s="2">
        <v>7</v>
      </c>
      <c r="D11" s="2">
        <v>7</v>
      </c>
      <c r="E11" s="2">
        <v>35</v>
      </c>
      <c r="F11" s="2">
        <v>15</v>
      </c>
      <c r="G11" s="2">
        <v>273537</v>
      </c>
      <c r="H11" s="2">
        <v>7</v>
      </c>
      <c r="I11" s="2">
        <v>4</v>
      </c>
      <c r="J11" s="2">
        <v>0</v>
      </c>
      <c r="K11" s="2">
        <v>10</v>
      </c>
      <c r="L11" s="2">
        <v>3</v>
      </c>
      <c r="M11" s="2">
        <v>0</v>
      </c>
      <c r="N11" s="2">
        <v>0</v>
      </c>
      <c r="O11" s="2">
        <f t="shared" si="0"/>
        <v>46</v>
      </c>
      <c r="P11" s="2">
        <v>6</v>
      </c>
    </row>
    <row r="12" spans="1:16" x14ac:dyDescent="0.25">
      <c r="A12" s="2">
        <v>10</v>
      </c>
      <c r="B12" s="6" t="s">
        <v>30</v>
      </c>
      <c r="C12" s="2">
        <v>1</v>
      </c>
      <c r="D12" s="2">
        <v>2</v>
      </c>
      <c r="E12" s="2">
        <v>33</v>
      </c>
      <c r="F12" s="2">
        <v>15</v>
      </c>
      <c r="G12" s="2">
        <v>288144</v>
      </c>
      <c r="H12" s="2">
        <v>10</v>
      </c>
      <c r="I12" s="2">
        <v>2</v>
      </c>
      <c r="J12" s="2">
        <v>0</v>
      </c>
      <c r="K12" s="2">
        <v>10</v>
      </c>
      <c r="L12" s="2">
        <v>3</v>
      </c>
      <c r="M12" s="2">
        <v>4</v>
      </c>
      <c r="N12" s="2">
        <v>3</v>
      </c>
      <c r="O12" s="2">
        <f t="shared" si="0"/>
        <v>45</v>
      </c>
      <c r="P12" s="2">
        <v>7</v>
      </c>
    </row>
    <row r="13" spans="1:16" x14ac:dyDescent="0.25">
      <c r="A13" s="2">
        <v>11</v>
      </c>
      <c r="B13" s="5" t="s">
        <v>71</v>
      </c>
      <c r="C13" s="2">
        <v>7</v>
      </c>
      <c r="D13" s="2">
        <v>7</v>
      </c>
      <c r="E13" s="2">
        <v>48</v>
      </c>
      <c r="F13" s="2">
        <v>15</v>
      </c>
      <c r="G13" s="2">
        <v>56750</v>
      </c>
      <c r="H13" s="2">
        <v>3</v>
      </c>
      <c r="I13" s="2">
        <v>4</v>
      </c>
      <c r="J13" s="2">
        <v>0</v>
      </c>
      <c r="K13" s="2">
        <v>10</v>
      </c>
      <c r="L13" s="2">
        <v>3</v>
      </c>
      <c r="M13" s="2">
        <v>2</v>
      </c>
      <c r="N13" s="2">
        <v>2</v>
      </c>
      <c r="O13" s="2">
        <f t="shared" si="0"/>
        <v>44</v>
      </c>
      <c r="P13" s="2">
        <v>8</v>
      </c>
    </row>
    <row r="14" spans="1:16" x14ac:dyDescent="0.25">
      <c r="A14" s="2">
        <v>12</v>
      </c>
      <c r="B14" s="5" t="s">
        <v>81</v>
      </c>
      <c r="C14" s="2">
        <v>10</v>
      </c>
      <c r="D14" s="2">
        <v>10</v>
      </c>
      <c r="E14" s="2">
        <v>32</v>
      </c>
      <c r="F14" s="2">
        <v>15</v>
      </c>
      <c r="G14" s="2">
        <v>51000</v>
      </c>
      <c r="H14" s="2">
        <v>3</v>
      </c>
      <c r="I14" s="2">
        <v>0</v>
      </c>
      <c r="J14" s="2">
        <v>0</v>
      </c>
      <c r="K14" s="2">
        <v>10</v>
      </c>
      <c r="L14" s="2">
        <v>3</v>
      </c>
      <c r="M14" s="2">
        <v>3</v>
      </c>
      <c r="N14" s="2">
        <v>2</v>
      </c>
      <c r="O14" s="2">
        <f t="shared" si="0"/>
        <v>43</v>
      </c>
      <c r="P14" s="2">
        <v>9</v>
      </c>
    </row>
    <row r="15" spans="1:16" x14ac:dyDescent="0.25">
      <c r="A15" s="2">
        <v>13</v>
      </c>
      <c r="B15" s="5" t="s">
        <v>20</v>
      </c>
      <c r="C15" s="2">
        <v>0</v>
      </c>
      <c r="D15" s="2">
        <v>0</v>
      </c>
      <c r="E15" s="2">
        <v>19</v>
      </c>
      <c r="F15" s="2">
        <v>15</v>
      </c>
      <c r="G15" s="2">
        <v>1097470</v>
      </c>
      <c r="H15" s="2">
        <v>10</v>
      </c>
      <c r="I15" s="2">
        <v>2</v>
      </c>
      <c r="J15" s="2">
        <v>0</v>
      </c>
      <c r="K15" s="2">
        <v>10</v>
      </c>
      <c r="L15" s="2">
        <v>3</v>
      </c>
      <c r="M15" s="2">
        <v>1</v>
      </c>
      <c r="N15" s="2">
        <v>2</v>
      </c>
      <c r="O15" s="2">
        <f t="shared" si="0"/>
        <v>42</v>
      </c>
      <c r="P15" s="2">
        <v>10</v>
      </c>
    </row>
    <row r="16" spans="1:16" x14ac:dyDescent="0.25">
      <c r="A16" s="2">
        <v>14</v>
      </c>
      <c r="B16" s="5" t="s">
        <v>59</v>
      </c>
      <c r="C16" s="2">
        <v>3</v>
      </c>
      <c r="D16" s="2">
        <v>15</v>
      </c>
      <c r="E16" s="2">
        <v>3</v>
      </c>
      <c r="F16" s="2">
        <v>10</v>
      </c>
      <c r="G16" s="2">
        <v>0</v>
      </c>
      <c r="H16" s="2">
        <v>0</v>
      </c>
      <c r="I16" s="2">
        <v>0</v>
      </c>
      <c r="J16" s="2">
        <v>0</v>
      </c>
      <c r="K16" s="2">
        <v>10</v>
      </c>
      <c r="L16" s="2">
        <v>3</v>
      </c>
      <c r="M16" s="2">
        <v>1</v>
      </c>
      <c r="N16" s="2">
        <v>4</v>
      </c>
      <c r="O16" s="2">
        <f t="shared" si="0"/>
        <v>42</v>
      </c>
      <c r="P16" s="2">
        <v>10</v>
      </c>
    </row>
    <row r="17" spans="1:16" x14ac:dyDescent="0.25">
      <c r="A17" s="2">
        <v>15</v>
      </c>
      <c r="B17" s="5" t="s">
        <v>61</v>
      </c>
      <c r="C17" s="2">
        <v>4</v>
      </c>
      <c r="D17" s="2">
        <v>7</v>
      </c>
      <c r="E17" s="2">
        <v>29</v>
      </c>
      <c r="F17" s="2">
        <v>15</v>
      </c>
      <c r="G17" s="2">
        <v>17000</v>
      </c>
      <c r="H17" s="2">
        <v>3</v>
      </c>
      <c r="I17" s="2">
        <v>2</v>
      </c>
      <c r="J17" s="2">
        <v>0</v>
      </c>
      <c r="K17" s="2">
        <v>10</v>
      </c>
      <c r="L17" s="2">
        <v>3</v>
      </c>
      <c r="M17" s="2">
        <v>1</v>
      </c>
      <c r="N17" s="2">
        <v>2</v>
      </c>
      <c r="O17" s="2">
        <f t="shared" si="0"/>
        <v>42</v>
      </c>
      <c r="P17" s="2">
        <v>10</v>
      </c>
    </row>
    <row r="18" spans="1:16" x14ac:dyDescent="0.25">
      <c r="A18" s="2">
        <v>16</v>
      </c>
      <c r="B18" s="5" t="s">
        <v>62</v>
      </c>
      <c r="C18" s="2">
        <v>3</v>
      </c>
      <c r="D18" s="2">
        <v>7</v>
      </c>
      <c r="E18" s="2">
        <v>17</v>
      </c>
      <c r="F18" s="2">
        <v>15</v>
      </c>
      <c r="G18" s="2">
        <v>10000</v>
      </c>
      <c r="H18" s="2">
        <v>3</v>
      </c>
      <c r="I18" s="2">
        <v>0</v>
      </c>
      <c r="J18" s="2">
        <v>0</v>
      </c>
      <c r="K18" s="2">
        <v>10</v>
      </c>
      <c r="L18" s="2">
        <v>3</v>
      </c>
      <c r="M18" s="2">
        <v>3</v>
      </c>
      <c r="N18" s="2">
        <v>4</v>
      </c>
      <c r="O18" s="2">
        <f t="shared" si="0"/>
        <v>42</v>
      </c>
      <c r="P18" s="2">
        <v>10</v>
      </c>
    </row>
    <row r="19" spans="1:16" x14ac:dyDescent="0.25">
      <c r="A19" s="2">
        <v>17</v>
      </c>
      <c r="B19" s="6" t="s">
        <v>19</v>
      </c>
      <c r="C19" s="2">
        <v>2</v>
      </c>
      <c r="D19" s="2">
        <v>5</v>
      </c>
      <c r="E19" s="2">
        <v>23</v>
      </c>
      <c r="F19" s="2">
        <v>15</v>
      </c>
      <c r="G19" s="2">
        <v>9900</v>
      </c>
      <c r="H19" s="2">
        <v>3</v>
      </c>
      <c r="I19" s="2">
        <v>4</v>
      </c>
      <c r="J19" s="2">
        <v>0</v>
      </c>
      <c r="K19" s="2">
        <v>10</v>
      </c>
      <c r="L19" s="2">
        <v>3</v>
      </c>
      <c r="M19" s="2">
        <v>0</v>
      </c>
      <c r="N19" s="2">
        <v>0</v>
      </c>
      <c r="O19" s="2">
        <f t="shared" si="0"/>
        <v>40</v>
      </c>
      <c r="P19" s="2">
        <v>11</v>
      </c>
    </row>
    <row r="20" spans="1:16" x14ac:dyDescent="0.25">
      <c r="A20" s="2">
        <v>18</v>
      </c>
      <c r="B20" s="5" t="s">
        <v>76</v>
      </c>
      <c r="C20" s="2">
        <v>10</v>
      </c>
      <c r="D20" s="2">
        <v>7</v>
      </c>
      <c r="E20" s="2">
        <v>45</v>
      </c>
      <c r="F20" s="2">
        <v>10</v>
      </c>
      <c r="G20" s="2">
        <v>20900</v>
      </c>
      <c r="H20" s="2">
        <v>3</v>
      </c>
      <c r="I20" s="2">
        <v>2</v>
      </c>
      <c r="J20" s="2">
        <v>0</v>
      </c>
      <c r="K20" s="2">
        <v>10</v>
      </c>
      <c r="L20" s="2">
        <v>3</v>
      </c>
      <c r="M20" s="2">
        <v>6</v>
      </c>
      <c r="N20" s="2">
        <v>3</v>
      </c>
      <c r="O20" s="2">
        <f t="shared" si="0"/>
        <v>38</v>
      </c>
      <c r="P20" s="2">
        <v>12</v>
      </c>
    </row>
    <row r="21" spans="1:16" x14ac:dyDescent="0.25">
      <c r="A21" s="2">
        <v>19</v>
      </c>
      <c r="B21" s="6" t="s">
        <v>79</v>
      </c>
      <c r="C21" s="2">
        <v>18</v>
      </c>
      <c r="D21" s="2">
        <v>4</v>
      </c>
      <c r="E21" s="2">
        <v>170</v>
      </c>
      <c r="F21" s="2">
        <v>15</v>
      </c>
      <c r="G21" s="2">
        <v>0</v>
      </c>
      <c r="H21" s="2">
        <v>0</v>
      </c>
      <c r="I21" s="2">
        <v>4</v>
      </c>
      <c r="J21" s="2">
        <v>0</v>
      </c>
      <c r="K21" s="2">
        <v>10</v>
      </c>
      <c r="L21" s="2">
        <v>3</v>
      </c>
      <c r="M21" s="2">
        <v>10</v>
      </c>
      <c r="N21" s="2">
        <v>2</v>
      </c>
      <c r="O21" s="2">
        <f t="shared" si="0"/>
        <v>38</v>
      </c>
      <c r="P21" s="2">
        <v>12</v>
      </c>
    </row>
    <row r="22" spans="1:16" x14ac:dyDescent="0.25">
      <c r="A22" s="2">
        <v>20</v>
      </c>
      <c r="B22" s="5" t="s">
        <v>43</v>
      </c>
      <c r="C22" s="2">
        <v>4</v>
      </c>
      <c r="D22" s="2">
        <v>7</v>
      </c>
      <c r="E22" s="2">
        <v>28</v>
      </c>
      <c r="F22" s="2">
        <v>15</v>
      </c>
      <c r="G22" s="2">
        <v>0</v>
      </c>
      <c r="H22" s="2">
        <v>0</v>
      </c>
      <c r="I22" s="2">
        <v>2</v>
      </c>
      <c r="J22" s="2">
        <v>0</v>
      </c>
      <c r="K22" s="2">
        <v>10</v>
      </c>
      <c r="L22" s="2">
        <v>3</v>
      </c>
      <c r="M22" s="2">
        <v>1</v>
      </c>
      <c r="N22" s="2">
        <v>1</v>
      </c>
      <c r="O22" s="2">
        <f t="shared" si="0"/>
        <v>38</v>
      </c>
      <c r="P22" s="2">
        <v>12</v>
      </c>
    </row>
    <row r="23" spans="1:16" x14ac:dyDescent="0.25">
      <c r="A23" s="2">
        <v>21</v>
      </c>
      <c r="B23" s="5" t="s">
        <v>69</v>
      </c>
      <c r="C23" s="2">
        <v>1</v>
      </c>
      <c r="D23" s="2">
        <v>3</v>
      </c>
      <c r="E23" s="2">
        <v>19</v>
      </c>
      <c r="F23" s="2">
        <v>15</v>
      </c>
      <c r="G23" s="2">
        <v>0</v>
      </c>
      <c r="H23" s="2">
        <v>0</v>
      </c>
      <c r="I23" s="2">
        <v>4</v>
      </c>
      <c r="J23" s="2">
        <v>0</v>
      </c>
      <c r="K23" s="2">
        <v>10</v>
      </c>
      <c r="L23" s="2">
        <v>3</v>
      </c>
      <c r="M23" s="2">
        <v>1</v>
      </c>
      <c r="N23" s="2">
        <v>2</v>
      </c>
      <c r="O23" s="2">
        <f t="shared" si="0"/>
        <v>37</v>
      </c>
      <c r="P23" s="2">
        <v>13</v>
      </c>
    </row>
    <row r="24" spans="1:16" x14ac:dyDescent="0.25">
      <c r="A24" s="2">
        <v>22</v>
      </c>
      <c r="B24" s="5" t="s">
        <v>53</v>
      </c>
      <c r="C24" s="2">
        <v>0</v>
      </c>
      <c r="D24" s="2">
        <v>0</v>
      </c>
      <c r="E24" s="2">
        <v>23</v>
      </c>
      <c r="F24" s="2">
        <v>15</v>
      </c>
      <c r="G24" s="2">
        <v>26500</v>
      </c>
      <c r="H24" s="2">
        <v>3</v>
      </c>
      <c r="I24" s="2">
        <v>2</v>
      </c>
      <c r="J24" s="2">
        <v>0</v>
      </c>
      <c r="K24" s="2">
        <v>10</v>
      </c>
      <c r="L24" s="2">
        <v>3</v>
      </c>
      <c r="M24" s="2">
        <v>4</v>
      </c>
      <c r="N24" s="2">
        <v>4</v>
      </c>
      <c r="O24" s="2">
        <f t="shared" si="0"/>
        <v>37</v>
      </c>
      <c r="P24" s="2">
        <v>13</v>
      </c>
    </row>
    <row r="25" spans="1:16" x14ac:dyDescent="0.25">
      <c r="A25" s="2">
        <v>23</v>
      </c>
      <c r="B25" s="5" t="s">
        <v>58</v>
      </c>
      <c r="C25" s="2">
        <v>3</v>
      </c>
      <c r="D25" s="2">
        <v>3</v>
      </c>
      <c r="E25" s="2">
        <v>36</v>
      </c>
      <c r="F25" s="2">
        <v>15</v>
      </c>
      <c r="G25" s="2">
        <v>50000</v>
      </c>
      <c r="H25" s="2">
        <v>3</v>
      </c>
      <c r="I25" s="2">
        <v>2</v>
      </c>
      <c r="J25" s="2">
        <v>0</v>
      </c>
      <c r="K25" s="2">
        <v>10</v>
      </c>
      <c r="L25" s="2">
        <v>3</v>
      </c>
      <c r="M25" s="2">
        <v>1</v>
      </c>
      <c r="N25" s="2">
        <v>1</v>
      </c>
      <c r="O25" s="2">
        <f t="shared" si="0"/>
        <v>37</v>
      </c>
      <c r="P25" s="2">
        <v>13</v>
      </c>
    </row>
    <row r="26" spans="1:16" x14ac:dyDescent="0.25">
      <c r="A26" s="2">
        <v>24</v>
      </c>
      <c r="B26" s="5" t="s">
        <v>72</v>
      </c>
      <c r="C26" s="2">
        <v>0</v>
      </c>
      <c r="D26" s="2">
        <v>0</v>
      </c>
      <c r="E26" s="2">
        <v>22</v>
      </c>
      <c r="F26" s="2">
        <v>15</v>
      </c>
      <c r="G26" s="2">
        <v>5410</v>
      </c>
      <c r="H26" s="2">
        <v>3</v>
      </c>
      <c r="I26" s="2">
        <v>2</v>
      </c>
      <c r="J26" s="2">
        <v>0</v>
      </c>
      <c r="K26" s="2">
        <v>10</v>
      </c>
      <c r="L26" s="2">
        <v>3</v>
      </c>
      <c r="M26" s="2">
        <v>3</v>
      </c>
      <c r="N26" s="2">
        <v>3</v>
      </c>
      <c r="O26" s="2">
        <f t="shared" si="0"/>
        <v>36</v>
      </c>
      <c r="P26" s="2">
        <v>14</v>
      </c>
    </row>
    <row r="27" spans="1:16" x14ac:dyDescent="0.25">
      <c r="A27" s="2">
        <v>25</v>
      </c>
      <c r="B27" s="5" t="s">
        <v>44</v>
      </c>
      <c r="C27" s="2">
        <v>3</v>
      </c>
      <c r="D27" s="2">
        <v>4</v>
      </c>
      <c r="E27" s="2">
        <v>48</v>
      </c>
      <c r="F27" s="2">
        <v>15</v>
      </c>
      <c r="G27" s="2">
        <v>0</v>
      </c>
      <c r="H27" s="2">
        <v>0</v>
      </c>
      <c r="I27" s="2">
        <v>2</v>
      </c>
      <c r="J27" s="2">
        <v>0</v>
      </c>
      <c r="K27" s="2">
        <v>10</v>
      </c>
      <c r="L27" s="2">
        <v>3</v>
      </c>
      <c r="M27" s="2">
        <v>2</v>
      </c>
      <c r="N27" s="2">
        <v>2</v>
      </c>
      <c r="O27" s="2">
        <f t="shared" si="0"/>
        <v>36</v>
      </c>
      <c r="P27" s="2">
        <v>14</v>
      </c>
    </row>
    <row r="28" spans="1:16" x14ac:dyDescent="0.25">
      <c r="A28" s="2">
        <v>26</v>
      </c>
      <c r="B28" s="5" t="s">
        <v>70</v>
      </c>
      <c r="C28" s="2">
        <v>6</v>
      </c>
      <c r="D28" s="2">
        <v>10</v>
      </c>
      <c r="E28" s="2">
        <v>11</v>
      </c>
      <c r="F28" s="2">
        <v>15</v>
      </c>
      <c r="G28" s="2">
        <v>5159</v>
      </c>
      <c r="H28" s="2">
        <v>3</v>
      </c>
      <c r="I28" s="2">
        <v>2</v>
      </c>
      <c r="J28" s="2">
        <v>0</v>
      </c>
      <c r="K28" s="2">
        <v>0</v>
      </c>
      <c r="L28" s="2">
        <v>3</v>
      </c>
      <c r="M28" s="2">
        <v>1</v>
      </c>
      <c r="N28" s="2">
        <v>2</v>
      </c>
      <c r="O28" s="2">
        <f t="shared" si="0"/>
        <v>35</v>
      </c>
      <c r="P28" s="2">
        <v>15</v>
      </c>
    </row>
    <row r="29" spans="1:16" x14ac:dyDescent="0.25">
      <c r="A29" s="2">
        <v>27</v>
      </c>
      <c r="B29" s="5" t="s">
        <v>78</v>
      </c>
      <c r="C29" s="2">
        <v>0</v>
      </c>
      <c r="D29" s="2">
        <v>0</v>
      </c>
      <c r="E29" s="2">
        <v>53</v>
      </c>
      <c r="F29" s="2">
        <v>15</v>
      </c>
      <c r="G29" s="2">
        <v>13950</v>
      </c>
      <c r="H29" s="2">
        <v>3</v>
      </c>
      <c r="I29" s="2">
        <v>2</v>
      </c>
      <c r="J29" s="2">
        <v>0</v>
      </c>
      <c r="K29" s="2">
        <v>10</v>
      </c>
      <c r="L29" s="2">
        <v>3</v>
      </c>
      <c r="M29" s="2">
        <v>4</v>
      </c>
      <c r="N29" s="2">
        <v>2</v>
      </c>
      <c r="O29" s="2">
        <f t="shared" si="0"/>
        <v>35</v>
      </c>
      <c r="P29" s="2">
        <v>15</v>
      </c>
    </row>
    <row r="30" spans="1:16" x14ac:dyDescent="0.25">
      <c r="A30" s="2">
        <v>28</v>
      </c>
      <c r="B30" s="5" t="s">
        <v>33</v>
      </c>
      <c r="C30" s="2">
        <v>0</v>
      </c>
      <c r="D30" s="2">
        <v>0</v>
      </c>
      <c r="E30" s="2">
        <v>16</v>
      </c>
      <c r="F30" s="2">
        <v>15</v>
      </c>
      <c r="G30" s="2">
        <v>0</v>
      </c>
      <c r="H30" s="2">
        <v>0</v>
      </c>
      <c r="I30" s="2">
        <v>2</v>
      </c>
      <c r="J30" s="2">
        <v>0</v>
      </c>
      <c r="K30" s="2">
        <v>10</v>
      </c>
      <c r="L30" s="2">
        <v>3</v>
      </c>
      <c r="M30" s="2">
        <v>4</v>
      </c>
      <c r="N30" s="2">
        <v>5</v>
      </c>
      <c r="O30" s="2">
        <f t="shared" si="0"/>
        <v>35</v>
      </c>
      <c r="P30" s="2">
        <v>15</v>
      </c>
    </row>
    <row r="31" spans="1:16" x14ac:dyDescent="0.25">
      <c r="A31" s="2">
        <v>29</v>
      </c>
      <c r="B31" s="5" t="s">
        <v>56</v>
      </c>
      <c r="C31" s="2">
        <v>2</v>
      </c>
      <c r="D31" s="2">
        <v>4</v>
      </c>
      <c r="E31" s="2">
        <v>26</v>
      </c>
      <c r="F31" s="2">
        <v>15</v>
      </c>
      <c r="G31" s="2">
        <v>0</v>
      </c>
      <c r="H31" s="2">
        <v>0</v>
      </c>
      <c r="I31" s="2">
        <v>0</v>
      </c>
      <c r="J31" s="2">
        <v>0</v>
      </c>
      <c r="K31" s="2">
        <v>10</v>
      </c>
      <c r="L31" s="2">
        <v>3</v>
      </c>
      <c r="M31" s="2">
        <v>2</v>
      </c>
      <c r="N31" s="2">
        <v>3</v>
      </c>
      <c r="O31" s="2">
        <f t="shared" si="0"/>
        <v>35</v>
      </c>
      <c r="P31" s="2">
        <v>15</v>
      </c>
    </row>
    <row r="32" spans="1:16" x14ac:dyDescent="0.25">
      <c r="A32" s="2">
        <v>30</v>
      </c>
      <c r="B32" s="6" t="s">
        <v>27</v>
      </c>
      <c r="C32" s="2">
        <v>0</v>
      </c>
      <c r="D32" s="2">
        <v>0</v>
      </c>
      <c r="E32" s="2">
        <v>14</v>
      </c>
      <c r="F32" s="2">
        <v>15</v>
      </c>
      <c r="G32" s="2">
        <v>20365</v>
      </c>
      <c r="H32" s="2">
        <v>3</v>
      </c>
      <c r="I32" s="2">
        <v>2</v>
      </c>
      <c r="J32" s="2">
        <v>0</v>
      </c>
      <c r="K32" s="2">
        <v>10</v>
      </c>
      <c r="L32" s="2">
        <v>3</v>
      </c>
      <c r="M32" s="2">
        <v>1</v>
      </c>
      <c r="N32" s="2">
        <v>1</v>
      </c>
      <c r="O32" s="2">
        <f t="shared" si="0"/>
        <v>34</v>
      </c>
      <c r="P32" s="2">
        <v>16</v>
      </c>
    </row>
    <row r="33" spans="1:16" x14ac:dyDescent="0.25">
      <c r="A33" s="2">
        <v>31</v>
      </c>
      <c r="B33" s="5" t="s">
        <v>51</v>
      </c>
      <c r="C33" s="2">
        <v>1</v>
      </c>
      <c r="D33" s="2">
        <v>3</v>
      </c>
      <c r="E33" s="2">
        <v>14</v>
      </c>
      <c r="F33" s="2">
        <v>15</v>
      </c>
      <c r="G33" s="2">
        <v>0</v>
      </c>
      <c r="H33" s="2">
        <v>0</v>
      </c>
      <c r="I33" s="2">
        <v>0</v>
      </c>
      <c r="J33" s="2">
        <v>0</v>
      </c>
      <c r="K33" s="2">
        <v>10</v>
      </c>
      <c r="L33" s="2">
        <v>3</v>
      </c>
      <c r="M33" s="2">
        <v>1</v>
      </c>
      <c r="N33" s="2">
        <v>2</v>
      </c>
      <c r="O33" s="2">
        <f t="shared" si="0"/>
        <v>33</v>
      </c>
      <c r="P33" s="2">
        <v>17</v>
      </c>
    </row>
    <row r="34" spans="1:16" x14ac:dyDescent="0.25">
      <c r="A34" s="2">
        <v>32</v>
      </c>
      <c r="B34" s="5" t="s">
        <v>60</v>
      </c>
      <c r="C34" s="2">
        <v>1</v>
      </c>
      <c r="D34" s="2">
        <v>10</v>
      </c>
      <c r="E34" s="2">
        <v>3</v>
      </c>
      <c r="F34" s="2">
        <v>10</v>
      </c>
      <c r="G34" s="2">
        <v>0</v>
      </c>
      <c r="H34" s="2">
        <v>0</v>
      </c>
      <c r="I34" s="2">
        <v>0</v>
      </c>
      <c r="J34" s="2">
        <v>0</v>
      </c>
      <c r="K34" s="2">
        <v>10</v>
      </c>
      <c r="L34" s="2">
        <v>3</v>
      </c>
      <c r="M34" s="2">
        <v>0</v>
      </c>
      <c r="N34" s="2">
        <v>0</v>
      </c>
      <c r="O34" s="2">
        <f t="shared" si="0"/>
        <v>33</v>
      </c>
      <c r="P34" s="2">
        <v>17</v>
      </c>
    </row>
    <row r="35" spans="1:16" x14ac:dyDescent="0.25">
      <c r="A35" s="2">
        <v>33</v>
      </c>
      <c r="B35" s="6" t="s">
        <v>25</v>
      </c>
      <c r="C35" s="2">
        <v>0</v>
      </c>
      <c r="D35" s="2">
        <v>0</v>
      </c>
      <c r="E35" s="2">
        <v>25</v>
      </c>
      <c r="F35" s="2">
        <v>15</v>
      </c>
      <c r="G35" s="2">
        <v>23629</v>
      </c>
      <c r="H35" s="2">
        <v>3</v>
      </c>
      <c r="I35" s="2">
        <v>0</v>
      </c>
      <c r="J35" s="2">
        <v>0</v>
      </c>
      <c r="K35" s="2">
        <v>10</v>
      </c>
      <c r="L35" s="2">
        <v>3</v>
      </c>
      <c r="M35" s="2">
        <v>1</v>
      </c>
      <c r="N35" s="2">
        <v>1</v>
      </c>
      <c r="O35" s="2">
        <f t="shared" ref="O35:O65" si="1">D35+F35+H35+I35+J35+K35+L35+N35</f>
        <v>32</v>
      </c>
      <c r="P35" s="2">
        <v>18</v>
      </c>
    </row>
    <row r="36" spans="1:16" ht="15.75" customHeight="1" x14ac:dyDescent="0.25">
      <c r="A36" s="2">
        <v>34</v>
      </c>
      <c r="B36" s="6" t="s">
        <v>38</v>
      </c>
      <c r="C36" s="2">
        <v>2</v>
      </c>
      <c r="D36" s="2">
        <v>4</v>
      </c>
      <c r="E36" s="2">
        <v>21</v>
      </c>
      <c r="F36" s="2">
        <v>15</v>
      </c>
      <c r="G36" s="2">
        <v>20000</v>
      </c>
      <c r="H36" s="2">
        <v>3</v>
      </c>
      <c r="I36" s="2">
        <v>2</v>
      </c>
      <c r="J36" s="2">
        <v>0</v>
      </c>
      <c r="K36" s="2">
        <v>0</v>
      </c>
      <c r="L36" s="2">
        <v>3</v>
      </c>
      <c r="M36" s="2">
        <v>3</v>
      </c>
      <c r="N36" s="2">
        <v>5</v>
      </c>
      <c r="O36" s="2">
        <f t="shared" si="1"/>
        <v>32</v>
      </c>
      <c r="P36" s="2">
        <v>18</v>
      </c>
    </row>
    <row r="37" spans="1:16" x14ac:dyDescent="0.25">
      <c r="A37" s="2">
        <v>35</v>
      </c>
      <c r="B37" s="5" t="s">
        <v>65</v>
      </c>
      <c r="C37" s="2">
        <v>2</v>
      </c>
      <c r="D37" s="2">
        <v>1</v>
      </c>
      <c r="E37" s="2">
        <v>73</v>
      </c>
      <c r="F37" s="2">
        <v>15</v>
      </c>
      <c r="G37" s="2">
        <v>25000</v>
      </c>
      <c r="H37" s="2">
        <v>3</v>
      </c>
      <c r="I37" s="2">
        <v>2</v>
      </c>
      <c r="J37" s="2">
        <v>0</v>
      </c>
      <c r="K37" s="2">
        <v>0</v>
      </c>
      <c r="L37" s="2">
        <v>3</v>
      </c>
      <c r="M37" s="2">
        <v>20</v>
      </c>
      <c r="N37" s="2">
        <v>7</v>
      </c>
      <c r="O37" s="2">
        <f t="shared" si="1"/>
        <v>31</v>
      </c>
      <c r="P37" s="2">
        <v>19</v>
      </c>
    </row>
    <row r="38" spans="1:16" x14ac:dyDescent="0.25">
      <c r="A38" s="2">
        <v>36</v>
      </c>
      <c r="B38" s="6" t="s">
        <v>80</v>
      </c>
      <c r="C38" s="2">
        <v>0</v>
      </c>
      <c r="D38" s="2">
        <v>0</v>
      </c>
      <c r="E38" s="2">
        <v>32</v>
      </c>
      <c r="F38" s="2">
        <v>15</v>
      </c>
      <c r="G38" s="2">
        <v>40746</v>
      </c>
      <c r="H38" s="2">
        <v>3</v>
      </c>
      <c r="I38" s="2">
        <v>2</v>
      </c>
      <c r="J38" s="2">
        <v>0</v>
      </c>
      <c r="K38" s="2">
        <v>0</v>
      </c>
      <c r="L38" s="2">
        <v>3</v>
      </c>
      <c r="M38" s="2">
        <v>8</v>
      </c>
      <c r="N38" s="2">
        <v>7</v>
      </c>
      <c r="O38" s="2">
        <f t="shared" si="1"/>
        <v>30</v>
      </c>
      <c r="P38" s="2">
        <v>20</v>
      </c>
    </row>
    <row r="39" spans="1:16" x14ac:dyDescent="0.25">
      <c r="A39" s="2">
        <v>37</v>
      </c>
      <c r="B39" s="5" t="s">
        <v>23</v>
      </c>
      <c r="C39" s="2">
        <v>0</v>
      </c>
      <c r="D39" s="2">
        <v>0</v>
      </c>
      <c r="E39" s="2">
        <v>12</v>
      </c>
      <c r="F39" s="2">
        <v>15</v>
      </c>
      <c r="G39" s="2">
        <v>0</v>
      </c>
      <c r="H39" s="2">
        <v>0</v>
      </c>
      <c r="I39" s="2">
        <v>2</v>
      </c>
      <c r="J39" s="2">
        <v>0</v>
      </c>
      <c r="K39" s="2">
        <v>10</v>
      </c>
      <c r="L39" s="2">
        <v>3</v>
      </c>
      <c r="M39" s="2">
        <v>0</v>
      </c>
      <c r="N39" s="2">
        <v>0</v>
      </c>
      <c r="O39" s="2">
        <f t="shared" si="1"/>
        <v>30</v>
      </c>
      <c r="P39" s="2">
        <v>20</v>
      </c>
    </row>
    <row r="40" spans="1:16" x14ac:dyDescent="0.25">
      <c r="A40" s="2">
        <v>38</v>
      </c>
      <c r="B40" s="5" t="s">
        <v>24</v>
      </c>
      <c r="C40" s="2">
        <v>6</v>
      </c>
      <c r="D40" s="2">
        <v>5</v>
      </c>
      <c r="E40" s="2">
        <v>51</v>
      </c>
      <c r="F40" s="2">
        <v>15</v>
      </c>
      <c r="G40" s="2">
        <v>0</v>
      </c>
      <c r="H40" s="2">
        <v>0</v>
      </c>
      <c r="I40" s="2">
        <v>2</v>
      </c>
      <c r="J40" s="2">
        <v>0</v>
      </c>
      <c r="K40" s="2">
        <v>0</v>
      </c>
      <c r="L40" s="2">
        <v>3</v>
      </c>
      <c r="M40" s="2">
        <v>8</v>
      </c>
      <c r="N40" s="2">
        <v>5</v>
      </c>
      <c r="O40" s="2">
        <f t="shared" si="1"/>
        <v>30</v>
      </c>
      <c r="P40" s="2">
        <v>20</v>
      </c>
    </row>
    <row r="41" spans="1:16" x14ac:dyDescent="0.25">
      <c r="A41" s="2">
        <v>39</v>
      </c>
      <c r="B41" s="6" t="s">
        <v>45</v>
      </c>
      <c r="C41" s="2">
        <v>6</v>
      </c>
      <c r="D41" s="2">
        <v>7</v>
      </c>
      <c r="E41" s="2">
        <v>34</v>
      </c>
      <c r="F41" s="2">
        <v>15</v>
      </c>
      <c r="G41" s="2">
        <v>0</v>
      </c>
      <c r="H41" s="2">
        <v>0</v>
      </c>
      <c r="I41" s="2">
        <v>2</v>
      </c>
      <c r="J41" s="2">
        <v>0</v>
      </c>
      <c r="K41" s="2">
        <v>0</v>
      </c>
      <c r="L41" s="2">
        <v>3</v>
      </c>
      <c r="M41" s="2">
        <v>3</v>
      </c>
      <c r="N41" s="2">
        <v>3</v>
      </c>
      <c r="O41" s="2">
        <f t="shared" si="1"/>
        <v>30</v>
      </c>
      <c r="P41" s="2">
        <v>20</v>
      </c>
    </row>
    <row r="42" spans="1:16" x14ac:dyDescent="0.25">
      <c r="A42" s="2">
        <v>40</v>
      </c>
      <c r="B42" s="5" t="s">
        <v>46</v>
      </c>
      <c r="C42" s="2">
        <v>0</v>
      </c>
      <c r="D42" s="2">
        <v>0</v>
      </c>
      <c r="E42" s="2">
        <v>15</v>
      </c>
      <c r="F42" s="2">
        <v>10</v>
      </c>
      <c r="G42" s="2">
        <v>26746</v>
      </c>
      <c r="H42" s="2">
        <v>3</v>
      </c>
      <c r="I42" s="2">
        <v>2</v>
      </c>
      <c r="J42" s="2">
        <v>0</v>
      </c>
      <c r="K42" s="2">
        <v>10</v>
      </c>
      <c r="L42" s="2">
        <v>3</v>
      </c>
      <c r="M42" s="2">
        <v>2</v>
      </c>
      <c r="N42" s="2">
        <v>2</v>
      </c>
      <c r="O42" s="2">
        <f t="shared" si="1"/>
        <v>30</v>
      </c>
      <c r="P42" s="2">
        <v>20</v>
      </c>
    </row>
    <row r="43" spans="1:16" x14ac:dyDescent="0.25">
      <c r="A43" s="2">
        <v>41</v>
      </c>
      <c r="B43" s="5" t="s">
        <v>57</v>
      </c>
      <c r="C43" s="2">
        <v>0</v>
      </c>
      <c r="D43" s="2">
        <v>0</v>
      </c>
      <c r="E43" s="2">
        <v>12</v>
      </c>
      <c r="F43" s="2">
        <v>15</v>
      </c>
      <c r="G43" s="2">
        <v>0</v>
      </c>
      <c r="H43" s="2">
        <v>0</v>
      </c>
      <c r="I43" s="2">
        <v>0</v>
      </c>
      <c r="J43" s="2">
        <v>0</v>
      </c>
      <c r="K43" s="2">
        <v>10</v>
      </c>
      <c r="L43" s="2">
        <v>3</v>
      </c>
      <c r="M43" s="2">
        <v>1</v>
      </c>
      <c r="N43" s="2">
        <v>2</v>
      </c>
      <c r="O43" s="2">
        <f t="shared" si="1"/>
        <v>30</v>
      </c>
      <c r="P43" s="2">
        <v>20</v>
      </c>
    </row>
    <row r="44" spans="1:16" x14ac:dyDescent="0.25">
      <c r="A44" s="2">
        <v>42</v>
      </c>
      <c r="B44" s="5" t="s">
        <v>66</v>
      </c>
      <c r="C44" s="2">
        <v>0</v>
      </c>
      <c r="D44" s="2">
        <v>0</v>
      </c>
      <c r="E44" s="2">
        <v>39</v>
      </c>
      <c r="F44" s="2">
        <v>10</v>
      </c>
      <c r="G44" s="2">
        <v>0</v>
      </c>
      <c r="H44" s="2">
        <v>0</v>
      </c>
      <c r="I44" s="2">
        <v>4</v>
      </c>
      <c r="J44" s="2">
        <v>0</v>
      </c>
      <c r="K44" s="2">
        <v>10</v>
      </c>
      <c r="L44" s="2">
        <v>3</v>
      </c>
      <c r="M44" s="2">
        <v>4</v>
      </c>
      <c r="N44" s="2">
        <v>3</v>
      </c>
      <c r="O44" s="2">
        <f t="shared" si="1"/>
        <v>30</v>
      </c>
      <c r="P44" s="2">
        <v>20</v>
      </c>
    </row>
    <row r="45" spans="1:16" x14ac:dyDescent="0.25">
      <c r="A45" s="2">
        <v>43</v>
      </c>
      <c r="B45" s="6" t="s">
        <v>37</v>
      </c>
      <c r="C45" s="2">
        <v>0</v>
      </c>
      <c r="D45" s="2">
        <v>0</v>
      </c>
      <c r="E45" s="2">
        <v>19</v>
      </c>
      <c r="F45" s="2">
        <v>15</v>
      </c>
      <c r="G45" s="2">
        <v>0</v>
      </c>
      <c r="H45" s="2">
        <v>0</v>
      </c>
      <c r="I45" s="2">
        <v>4</v>
      </c>
      <c r="J45" s="2">
        <v>0</v>
      </c>
      <c r="K45" s="2">
        <v>10</v>
      </c>
      <c r="L45" s="2">
        <v>0</v>
      </c>
      <c r="M45" s="2">
        <v>0</v>
      </c>
      <c r="N45" s="2">
        <v>0</v>
      </c>
      <c r="O45" s="2">
        <f t="shared" si="1"/>
        <v>29</v>
      </c>
      <c r="P45" s="2">
        <v>21</v>
      </c>
    </row>
    <row r="46" spans="1:16" x14ac:dyDescent="0.25">
      <c r="A46" s="2">
        <v>44</v>
      </c>
      <c r="B46" s="5" t="s">
        <v>34</v>
      </c>
      <c r="C46" s="2">
        <v>0</v>
      </c>
      <c r="D46" s="2">
        <v>0</v>
      </c>
      <c r="E46" s="2">
        <v>6</v>
      </c>
      <c r="F46" s="2">
        <v>10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3</v>
      </c>
      <c r="M46" s="2">
        <v>3</v>
      </c>
      <c r="N46" s="2">
        <v>5</v>
      </c>
      <c r="O46" s="2">
        <f t="shared" si="1"/>
        <v>18</v>
      </c>
      <c r="P46" s="2">
        <v>22</v>
      </c>
    </row>
    <row r="47" spans="1:16" x14ac:dyDescent="0.25">
      <c r="A47" s="2">
        <v>45</v>
      </c>
      <c r="B47" s="5" t="s">
        <v>40</v>
      </c>
      <c r="C47" s="2">
        <v>2</v>
      </c>
      <c r="D47" s="2">
        <v>2</v>
      </c>
      <c r="E47" s="2">
        <v>39</v>
      </c>
      <c r="F47" s="2">
        <v>10</v>
      </c>
      <c r="G47" s="2">
        <v>0</v>
      </c>
      <c r="H47" s="2">
        <v>0</v>
      </c>
      <c r="I47" s="2">
        <v>2</v>
      </c>
      <c r="J47" s="2">
        <v>0</v>
      </c>
      <c r="K47" s="2">
        <v>10</v>
      </c>
      <c r="L47" s="2">
        <v>3</v>
      </c>
      <c r="M47" s="2">
        <v>1</v>
      </c>
      <c r="N47" s="2">
        <v>1</v>
      </c>
      <c r="O47" s="2">
        <f t="shared" si="1"/>
        <v>28</v>
      </c>
      <c r="P47" s="2">
        <v>22</v>
      </c>
    </row>
    <row r="48" spans="1:16" x14ac:dyDescent="0.25">
      <c r="A48" s="2">
        <v>46</v>
      </c>
      <c r="B48" s="6" t="s">
        <v>49</v>
      </c>
      <c r="C48" s="2">
        <v>2</v>
      </c>
      <c r="D48" s="2">
        <v>10</v>
      </c>
      <c r="E48" s="2">
        <v>8</v>
      </c>
      <c r="F48" s="2">
        <v>15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3</v>
      </c>
      <c r="M48" s="2">
        <v>0</v>
      </c>
      <c r="N48" s="2">
        <v>0</v>
      </c>
      <c r="O48" s="2">
        <f t="shared" si="1"/>
        <v>28</v>
      </c>
      <c r="P48" s="2">
        <v>22</v>
      </c>
    </row>
    <row r="49" spans="1:16" x14ac:dyDescent="0.25">
      <c r="A49" s="2">
        <v>47</v>
      </c>
      <c r="B49" s="5" t="s">
        <v>52</v>
      </c>
      <c r="C49" s="2">
        <v>0</v>
      </c>
      <c r="D49" s="2">
        <v>0</v>
      </c>
      <c r="E49" s="2">
        <v>20</v>
      </c>
      <c r="F49" s="2">
        <v>15</v>
      </c>
      <c r="G49" s="2">
        <v>0</v>
      </c>
      <c r="H49" s="2">
        <v>0</v>
      </c>
      <c r="I49" s="2">
        <v>0</v>
      </c>
      <c r="J49" s="2">
        <v>0</v>
      </c>
      <c r="K49" s="2">
        <v>10</v>
      </c>
      <c r="L49" s="2">
        <v>3</v>
      </c>
      <c r="M49" s="2">
        <v>0</v>
      </c>
      <c r="N49" s="2">
        <v>0</v>
      </c>
      <c r="O49" s="2">
        <f t="shared" si="1"/>
        <v>28</v>
      </c>
      <c r="P49" s="2">
        <v>22</v>
      </c>
    </row>
    <row r="50" spans="1:16" x14ac:dyDescent="0.25">
      <c r="A50" s="2">
        <v>48</v>
      </c>
      <c r="B50" s="5" t="s">
        <v>67</v>
      </c>
      <c r="C50" s="2">
        <v>0</v>
      </c>
      <c r="D50" s="2">
        <v>0</v>
      </c>
      <c r="E50" s="2">
        <v>15</v>
      </c>
      <c r="F50" s="2">
        <v>15</v>
      </c>
      <c r="G50" s="2">
        <v>0</v>
      </c>
      <c r="H50" s="2">
        <v>0</v>
      </c>
      <c r="I50" s="2">
        <v>2</v>
      </c>
      <c r="J50" s="2">
        <v>0</v>
      </c>
      <c r="K50" s="2">
        <v>0</v>
      </c>
      <c r="L50" s="2">
        <v>3</v>
      </c>
      <c r="M50" s="2">
        <v>3</v>
      </c>
      <c r="N50" s="2">
        <v>7</v>
      </c>
      <c r="O50" s="2">
        <f t="shared" si="1"/>
        <v>27</v>
      </c>
      <c r="P50" s="2">
        <v>23</v>
      </c>
    </row>
    <row r="51" spans="1:16" x14ac:dyDescent="0.25">
      <c r="A51" s="2">
        <v>49</v>
      </c>
      <c r="B51" s="5" t="s">
        <v>47</v>
      </c>
      <c r="C51" s="2">
        <v>0</v>
      </c>
      <c r="D51" s="2">
        <v>0</v>
      </c>
      <c r="E51" s="2">
        <v>3</v>
      </c>
      <c r="F51" s="2">
        <v>10</v>
      </c>
      <c r="G51" s="2">
        <v>10000</v>
      </c>
      <c r="H51" s="2">
        <v>3</v>
      </c>
      <c r="I51" s="2">
        <v>0</v>
      </c>
      <c r="J51" s="2">
        <v>0</v>
      </c>
      <c r="K51" s="2">
        <v>10</v>
      </c>
      <c r="L51" s="2">
        <v>3</v>
      </c>
      <c r="M51" s="2">
        <v>0</v>
      </c>
      <c r="N51" s="2">
        <v>0</v>
      </c>
      <c r="O51" s="2">
        <f t="shared" si="1"/>
        <v>26</v>
      </c>
      <c r="P51" s="2">
        <v>24</v>
      </c>
    </row>
    <row r="52" spans="1:16" ht="17.25" customHeight="1" x14ac:dyDescent="0.25">
      <c r="A52" s="2">
        <v>50</v>
      </c>
      <c r="B52" s="5" t="s">
        <v>18</v>
      </c>
      <c r="C52" s="2">
        <v>0</v>
      </c>
      <c r="D52" s="2">
        <v>0</v>
      </c>
      <c r="E52" s="2">
        <v>34</v>
      </c>
      <c r="F52" s="2">
        <v>15</v>
      </c>
      <c r="G52" s="2">
        <v>13940</v>
      </c>
      <c r="H52" s="2">
        <v>3</v>
      </c>
      <c r="I52" s="2">
        <v>2</v>
      </c>
      <c r="J52" s="2">
        <v>0</v>
      </c>
      <c r="K52" s="2">
        <v>0</v>
      </c>
      <c r="L52" s="2">
        <v>3</v>
      </c>
      <c r="M52" s="2">
        <v>4</v>
      </c>
      <c r="N52" s="2">
        <v>3</v>
      </c>
      <c r="O52" s="2">
        <f t="shared" si="1"/>
        <v>26</v>
      </c>
      <c r="P52" s="2">
        <v>24</v>
      </c>
    </row>
    <row r="53" spans="1:16" x14ac:dyDescent="0.25">
      <c r="A53" s="2">
        <v>51</v>
      </c>
      <c r="B53" s="5" t="s">
        <v>68</v>
      </c>
      <c r="C53" s="2">
        <v>1</v>
      </c>
      <c r="D53" s="2">
        <v>1</v>
      </c>
      <c r="E53" s="2">
        <v>95</v>
      </c>
      <c r="F53" s="2">
        <v>15</v>
      </c>
      <c r="G53" s="2">
        <v>0</v>
      </c>
      <c r="H53" s="2">
        <v>0</v>
      </c>
      <c r="I53" s="2">
        <v>2</v>
      </c>
      <c r="J53" s="2">
        <v>0</v>
      </c>
      <c r="K53" s="2">
        <v>0</v>
      </c>
      <c r="L53" s="2">
        <v>3</v>
      </c>
      <c r="M53" s="2">
        <v>10</v>
      </c>
      <c r="N53" s="2">
        <v>3</v>
      </c>
      <c r="O53" s="2">
        <f t="shared" si="1"/>
        <v>24</v>
      </c>
      <c r="P53" s="2">
        <v>25</v>
      </c>
    </row>
    <row r="54" spans="1:16" x14ac:dyDescent="0.25">
      <c r="A54" s="2">
        <v>52</v>
      </c>
      <c r="B54" s="5" t="s">
        <v>29</v>
      </c>
      <c r="C54" s="2">
        <v>3</v>
      </c>
      <c r="D54" s="2">
        <v>4</v>
      </c>
      <c r="E54" s="2">
        <v>39</v>
      </c>
      <c r="F54" s="2">
        <v>15</v>
      </c>
      <c r="G54" s="2">
        <v>0</v>
      </c>
      <c r="H54" s="2">
        <v>0</v>
      </c>
      <c r="I54" s="2">
        <v>2</v>
      </c>
      <c r="J54" s="2">
        <v>0</v>
      </c>
      <c r="K54" s="2">
        <v>0</v>
      </c>
      <c r="L54" s="2">
        <v>3</v>
      </c>
      <c r="M54" s="2">
        <v>0</v>
      </c>
      <c r="N54" s="2">
        <v>0</v>
      </c>
      <c r="O54" s="2">
        <f t="shared" si="1"/>
        <v>24</v>
      </c>
      <c r="P54" s="2">
        <v>25</v>
      </c>
    </row>
    <row r="55" spans="1:16" x14ac:dyDescent="0.25">
      <c r="A55" s="2">
        <v>53</v>
      </c>
      <c r="B55" s="6" t="s">
        <v>21</v>
      </c>
      <c r="C55" s="2">
        <v>2</v>
      </c>
      <c r="D55" s="2">
        <v>2</v>
      </c>
      <c r="E55" s="2">
        <v>46</v>
      </c>
      <c r="F55" s="2">
        <v>15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3</v>
      </c>
      <c r="M55" s="2">
        <v>5</v>
      </c>
      <c r="N55" s="2">
        <v>3</v>
      </c>
      <c r="O55" s="2">
        <f t="shared" si="1"/>
        <v>23</v>
      </c>
      <c r="P55" s="2">
        <v>26</v>
      </c>
    </row>
    <row r="56" spans="1:16" x14ac:dyDescent="0.25">
      <c r="A56" s="2">
        <v>54</v>
      </c>
      <c r="B56" s="5" t="s">
        <v>28</v>
      </c>
      <c r="C56" s="2">
        <v>0</v>
      </c>
      <c r="D56" s="2">
        <v>0</v>
      </c>
      <c r="E56" s="2">
        <v>68</v>
      </c>
      <c r="F56" s="2">
        <v>15</v>
      </c>
      <c r="G56" s="2">
        <v>0</v>
      </c>
      <c r="H56" s="2">
        <v>0</v>
      </c>
      <c r="I56" s="2">
        <v>2</v>
      </c>
      <c r="J56" s="2">
        <v>0</v>
      </c>
      <c r="K56" s="2">
        <v>0</v>
      </c>
      <c r="L56" s="2">
        <v>3</v>
      </c>
      <c r="M56" s="2">
        <v>6</v>
      </c>
      <c r="N56" s="2">
        <v>3</v>
      </c>
      <c r="O56" s="2">
        <f t="shared" si="1"/>
        <v>23</v>
      </c>
      <c r="P56" s="2">
        <v>26</v>
      </c>
    </row>
    <row r="57" spans="1:16" x14ac:dyDescent="0.25">
      <c r="A57" s="2">
        <v>55</v>
      </c>
      <c r="B57" s="5" t="s">
        <v>36</v>
      </c>
      <c r="C57" s="2">
        <v>0</v>
      </c>
      <c r="D57" s="2">
        <v>0</v>
      </c>
      <c r="E57" s="2">
        <v>19</v>
      </c>
      <c r="F57" s="2">
        <v>15</v>
      </c>
      <c r="G57" s="2">
        <v>0</v>
      </c>
      <c r="H57" s="2">
        <v>0</v>
      </c>
      <c r="I57" s="2">
        <v>2</v>
      </c>
      <c r="J57" s="2">
        <v>0</v>
      </c>
      <c r="K57" s="2">
        <v>0</v>
      </c>
      <c r="L57" s="2">
        <v>3</v>
      </c>
      <c r="M57" s="2">
        <v>3</v>
      </c>
      <c r="N57" s="2">
        <v>3</v>
      </c>
      <c r="O57" s="2">
        <f t="shared" si="1"/>
        <v>23</v>
      </c>
      <c r="P57" s="2">
        <v>26</v>
      </c>
    </row>
    <row r="58" spans="1:16" ht="30" x14ac:dyDescent="0.25">
      <c r="A58" s="2">
        <v>56</v>
      </c>
      <c r="B58" s="5" t="s">
        <v>54</v>
      </c>
      <c r="C58" s="2">
        <v>0</v>
      </c>
      <c r="D58" s="2">
        <v>0</v>
      </c>
      <c r="E58" s="2">
        <v>43</v>
      </c>
      <c r="F58" s="2">
        <v>15</v>
      </c>
      <c r="G58" s="2">
        <v>0</v>
      </c>
      <c r="H58" s="2">
        <v>0</v>
      </c>
      <c r="I58" s="2">
        <v>2</v>
      </c>
      <c r="J58" s="2">
        <v>0</v>
      </c>
      <c r="K58" s="2">
        <v>0</v>
      </c>
      <c r="L58" s="2">
        <v>3</v>
      </c>
      <c r="M58" s="2">
        <v>3</v>
      </c>
      <c r="N58" s="2">
        <v>3</v>
      </c>
      <c r="O58" s="2">
        <f t="shared" si="1"/>
        <v>23</v>
      </c>
      <c r="P58" s="2">
        <v>26</v>
      </c>
    </row>
    <row r="59" spans="1:16" x14ac:dyDescent="0.25">
      <c r="A59" s="2">
        <v>57</v>
      </c>
      <c r="B59" s="5" t="s">
        <v>35</v>
      </c>
      <c r="C59" s="2">
        <v>3</v>
      </c>
      <c r="D59" s="2">
        <v>3</v>
      </c>
      <c r="E59" s="2">
        <v>39</v>
      </c>
      <c r="F59" s="2">
        <v>15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3</v>
      </c>
      <c r="M59" s="2">
        <v>1</v>
      </c>
      <c r="N59" s="2">
        <v>1</v>
      </c>
      <c r="O59" s="2">
        <f t="shared" si="1"/>
        <v>22</v>
      </c>
      <c r="P59" s="2">
        <v>27</v>
      </c>
    </row>
    <row r="60" spans="1:16" x14ac:dyDescent="0.25">
      <c r="A60" s="2">
        <v>58</v>
      </c>
      <c r="B60" s="5" t="s">
        <v>48</v>
      </c>
      <c r="C60" s="2">
        <v>0</v>
      </c>
      <c r="D60" s="2">
        <v>0</v>
      </c>
      <c r="E60" s="2">
        <v>8</v>
      </c>
      <c r="F60" s="2">
        <v>15</v>
      </c>
      <c r="G60" s="2">
        <v>0</v>
      </c>
      <c r="H60" s="2">
        <v>0</v>
      </c>
      <c r="I60" s="2">
        <v>2</v>
      </c>
      <c r="J60" s="2">
        <v>0</v>
      </c>
      <c r="K60" s="2">
        <v>0</v>
      </c>
      <c r="L60" s="2">
        <v>3</v>
      </c>
      <c r="M60" s="2">
        <v>1</v>
      </c>
      <c r="N60" s="2">
        <v>2</v>
      </c>
      <c r="O60" s="2">
        <f t="shared" si="1"/>
        <v>22</v>
      </c>
      <c r="P60" s="2">
        <v>27</v>
      </c>
    </row>
    <row r="61" spans="1:16" x14ac:dyDescent="0.25">
      <c r="A61" s="2">
        <v>59</v>
      </c>
      <c r="B61" s="5" t="s">
        <v>31</v>
      </c>
      <c r="C61" s="2">
        <v>0</v>
      </c>
      <c r="D61" s="2">
        <v>0</v>
      </c>
      <c r="E61" s="2">
        <v>14</v>
      </c>
      <c r="F61" s="2">
        <v>15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3</v>
      </c>
      <c r="M61" s="2">
        <v>1</v>
      </c>
      <c r="N61" s="2">
        <v>2</v>
      </c>
      <c r="O61" s="2">
        <f t="shared" si="1"/>
        <v>20</v>
      </c>
      <c r="P61" s="2">
        <v>28</v>
      </c>
    </row>
    <row r="62" spans="1:16" x14ac:dyDescent="0.25">
      <c r="A62" s="2">
        <v>60</v>
      </c>
      <c r="B62" s="5" t="s">
        <v>50</v>
      </c>
      <c r="C62" s="2">
        <v>4</v>
      </c>
      <c r="D62" s="2">
        <v>4</v>
      </c>
      <c r="E62" s="2">
        <v>33</v>
      </c>
      <c r="F62" s="2">
        <v>10</v>
      </c>
      <c r="G62" s="2">
        <v>0</v>
      </c>
      <c r="H62" s="2">
        <v>0</v>
      </c>
      <c r="I62" s="2">
        <v>2</v>
      </c>
      <c r="J62" s="2">
        <v>0</v>
      </c>
      <c r="K62" s="2">
        <v>0</v>
      </c>
      <c r="L62" s="2">
        <v>3</v>
      </c>
      <c r="M62" s="2">
        <v>1</v>
      </c>
      <c r="N62" s="2">
        <v>1</v>
      </c>
      <c r="O62" s="2">
        <f t="shared" si="1"/>
        <v>20</v>
      </c>
      <c r="P62" s="2">
        <v>28</v>
      </c>
    </row>
    <row r="63" spans="1:16" x14ac:dyDescent="0.25">
      <c r="A63" s="2">
        <v>61</v>
      </c>
      <c r="B63" s="5" t="s">
        <v>55</v>
      </c>
      <c r="C63" s="2">
        <v>0</v>
      </c>
      <c r="D63" s="2">
        <v>0</v>
      </c>
      <c r="E63" s="2">
        <v>16</v>
      </c>
      <c r="F63" s="2">
        <v>15</v>
      </c>
      <c r="G63" s="2">
        <v>0</v>
      </c>
      <c r="H63" s="2">
        <v>0</v>
      </c>
      <c r="I63" s="2">
        <v>2</v>
      </c>
      <c r="J63" s="2">
        <v>0</v>
      </c>
      <c r="K63" s="2">
        <v>0</v>
      </c>
      <c r="L63" s="2">
        <v>3</v>
      </c>
      <c r="M63" s="2">
        <v>0</v>
      </c>
      <c r="N63" s="2">
        <v>0</v>
      </c>
      <c r="O63" s="2">
        <f t="shared" si="1"/>
        <v>20</v>
      </c>
      <c r="P63" s="2">
        <v>28</v>
      </c>
    </row>
    <row r="64" spans="1:16" ht="30" x14ac:dyDescent="0.25">
      <c r="A64" s="2">
        <v>62</v>
      </c>
      <c r="B64" s="5" t="s">
        <v>64</v>
      </c>
      <c r="C64" s="2">
        <v>0</v>
      </c>
      <c r="D64" s="2">
        <v>0</v>
      </c>
      <c r="E64" s="2">
        <v>6</v>
      </c>
      <c r="F64" s="2">
        <v>10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3</v>
      </c>
      <c r="M64" s="2">
        <v>2</v>
      </c>
      <c r="N64" s="2">
        <v>7</v>
      </c>
      <c r="O64" s="2">
        <f t="shared" si="1"/>
        <v>20</v>
      </c>
      <c r="P64" s="2">
        <v>28</v>
      </c>
    </row>
    <row r="65" spans="1:16" x14ac:dyDescent="0.25">
      <c r="A65" s="2">
        <v>63</v>
      </c>
      <c r="B65" s="5" t="s">
        <v>26</v>
      </c>
      <c r="C65" s="2">
        <v>0</v>
      </c>
      <c r="D65" s="2">
        <v>0</v>
      </c>
      <c r="E65" s="2">
        <v>7</v>
      </c>
      <c r="F65" s="2">
        <v>15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3</v>
      </c>
      <c r="M65" s="2">
        <v>0</v>
      </c>
      <c r="N65" s="2">
        <v>0</v>
      </c>
      <c r="O65" s="2">
        <f t="shared" si="1"/>
        <v>18</v>
      </c>
      <c r="P65" s="2">
        <v>29</v>
      </c>
    </row>
    <row r="66" spans="1:16" hidden="1" x14ac:dyDescent="0.25">
      <c r="A66" s="1"/>
      <c r="B66" s="7" t="s">
        <v>74</v>
      </c>
      <c r="C66" s="7">
        <f t="shared" ref="C66" si="2">SUM(C3:C65)</f>
        <v>201</v>
      </c>
      <c r="D66" s="7"/>
      <c r="E66" s="7">
        <f>SUM(E3:E65)</f>
        <v>2154</v>
      </c>
      <c r="F66" s="1"/>
      <c r="G66" s="7">
        <f t="shared" ref="G66:M66" si="3">SUM(G3:G65)</f>
        <v>2676725</v>
      </c>
      <c r="H66" s="1"/>
      <c r="I66" s="1"/>
      <c r="J66" s="1"/>
      <c r="K66" s="1"/>
      <c r="L66" s="1"/>
      <c r="M66" s="7">
        <f t="shared" si="3"/>
        <v>538</v>
      </c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s="8" customFormat="1" ht="18.75" x14ac:dyDescent="0.3">
      <c r="B68" s="9"/>
      <c r="C68" s="11"/>
      <c r="D68" s="11"/>
      <c r="E68" s="11"/>
    </row>
    <row r="69" spans="1:16" s="8" customFormat="1" ht="18.75" x14ac:dyDescent="0.3"/>
    <row r="70" spans="1:16" s="8" customFormat="1" ht="18.75" x14ac:dyDescent="0.3">
      <c r="B70" s="10"/>
      <c r="C70" s="11"/>
      <c r="D70" s="11"/>
      <c r="E70" s="11"/>
    </row>
  </sheetData>
  <mergeCells count="14">
    <mergeCell ref="C68:E68"/>
    <mergeCell ref="C70:E70"/>
    <mergeCell ref="G2:H2"/>
    <mergeCell ref="M1:N1"/>
    <mergeCell ref="M2:N2"/>
    <mergeCell ref="O1:O2"/>
    <mergeCell ref="P1:P2"/>
    <mergeCell ref="C1:D1"/>
    <mergeCell ref="C2:D2"/>
    <mergeCell ref="E1:F1"/>
    <mergeCell ref="E2:F2"/>
    <mergeCell ref="G1:H1"/>
    <mergeCell ref="A1:A2"/>
    <mergeCell ref="B1:B2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Лист1!_Hlk138690477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 Фомина</dc:creator>
  <cp:lastModifiedBy>Инга Фомина</cp:lastModifiedBy>
  <cp:lastPrinted>2023-10-06T03:41:07Z</cp:lastPrinted>
  <dcterms:created xsi:type="dcterms:W3CDTF">2015-06-05T18:19:34Z</dcterms:created>
  <dcterms:modified xsi:type="dcterms:W3CDTF">2023-10-10T02:41:53Z</dcterms:modified>
</cp:coreProperties>
</file>