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Лист1!$A$5:$AF$66</definedName>
  </definedNames>
  <calcPr calcId="152511"/>
</workbook>
</file>

<file path=xl/calcChain.xml><?xml version="1.0" encoding="utf-8"?>
<calcChain xmlns="http://schemas.openxmlformats.org/spreadsheetml/2006/main">
  <c r="AE19" i="1" l="1"/>
  <c r="AE37" i="1"/>
  <c r="AE26" i="1"/>
  <c r="AE25" i="1"/>
  <c r="AE6" i="1"/>
  <c r="AE18" i="1"/>
  <c r="AE28" i="1"/>
  <c r="AE39" i="1"/>
  <c r="AE8" i="1"/>
  <c r="AE29" i="1"/>
  <c r="AE17" i="1"/>
  <c r="AE36" i="1"/>
  <c r="AE14" i="1"/>
  <c r="AE32" i="1"/>
  <c r="AE38" i="1"/>
  <c r="AE41" i="1"/>
  <c r="AE54" i="1"/>
  <c r="AE27" i="1"/>
  <c r="AE31" i="1"/>
  <c r="AE24" i="1"/>
  <c r="AE22" i="1"/>
  <c r="AE9" i="1"/>
  <c r="AE46" i="1"/>
  <c r="AE13" i="1"/>
  <c r="AE11" i="1"/>
  <c r="AE7" i="1"/>
  <c r="AE12" i="1"/>
  <c r="AE23" i="1"/>
  <c r="AE16" i="1"/>
  <c r="AE15" i="1"/>
  <c r="AE21" i="1"/>
  <c r="AE44" i="1"/>
  <c r="AE49" i="1"/>
  <c r="AE47" i="1"/>
  <c r="AE51" i="1"/>
  <c r="AE10" i="1"/>
  <c r="AE43" i="1"/>
  <c r="AE33" i="1"/>
  <c r="AE42" i="1"/>
  <c r="AE50" i="1"/>
  <c r="AE53" i="1"/>
  <c r="AE45" i="1"/>
  <c r="AE30" i="1"/>
  <c r="AE55" i="1"/>
  <c r="AE40" i="1"/>
  <c r="AE34" i="1"/>
  <c r="AE20" i="1"/>
  <c r="AE48" i="1"/>
  <c r="AE35" i="1"/>
  <c r="AE52" i="1"/>
</calcChain>
</file>

<file path=xl/sharedStrings.xml><?xml version="1.0" encoding="utf-8"?>
<sst xmlns="http://schemas.openxmlformats.org/spreadsheetml/2006/main" count="122" uniqueCount="113">
  <si>
    <t>№</t>
  </si>
  <si>
    <t>СУММА БАЛЛОВ</t>
  </si>
  <si>
    <t>МЕСТО</t>
  </si>
  <si>
    <t>МУНИЦИПАЛЬНОЕ ОБРАЗОВАНИЕ</t>
  </si>
  <si>
    <t>Результаты работы по направлениям флагманской программы в муниципальном образовании/ВУЗе</t>
  </si>
  <si>
    <t xml:space="preserve">Наличие презентации муниципального штаба ФП - 10 баллов                    </t>
  </si>
  <si>
    <t xml:space="preserve">Наличие плана работы муниципального штаба ФП - 10 баллов                  </t>
  </si>
  <si>
    <t xml:space="preserve">Наличие группы Вконтакте с еженедельно обновляемым контентом- 10 баллов                                                                                                                                                     </t>
  </si>
  <si>
    <t xml:space="preserve">Наличие календаря мероприятий муниципального штаба ФП - 10 баллов                </t>
  </si>
  <si>
    <t>Численность актива штаба ФП на КрасЛидер.РФ</t>
  </si>
  <si>
    <t xml:space="preserve">                                                                                                                                                                  За каждый проект - 10 баллов</t>
  </si>
  <si>
    <t xml:space="preserve">до 100 человек - 5 баллов                                                                                                                                                                                     101-200 человек - 10 баллов                                                                                                                                                                                                            201-300 человек - 15 баллов                                                                                                                                                                   301-400 человек - 20 баллов                                                                                                                                                                                                        401-500 человек - 25 баллов                                                                                                                                                          свыше 500 человек - 30 баллов                                              </t>
  </si>
  <si>
    <t>Численность группы "Вконтакте" штаба ФП</t>
  </si>
  <si>
    <t xml:space="preserve">Реализованные проекты штаба ФП 
на сайте "ТЕРРИТОРИЯ2020.РФ"          </t>
  </si>
  <si>
    <t>KPI</t>
  </si>
  <si>
    <t>Баллы</t>
  </si>
  <si>
    <r>
      <t xml:space="preserve">                                                                                                                                                                                               </t>
    </r>
    <r>
      <rPr>
        <sz val="11"/>
        <color indexed="8"/>
        <rFont val="Arial Narrow"/>
        <family val="2"/>
        <charset val="204"/>
      </rPr>
      <t>до 5 человек - 3 балла                                                                                                                                                             5-10 человек - 5 баллов                                                                                                                      более 10 человек - 10 баллов</t>
    </r>
  </si>
  <si>
    <t xml:space="preserve">Участники проектных команд штаба ФП на сайте "ТЕРРИТОРИЯ2020.РФ" </t>
  </si>
  <si>
    <t>Мероприятия штаба ФП по системе электронной отчетности</t>
  </si>
  <si>
    <t>3 балла за каждое мероприятие</t>
  </si>
  <si>
    <t>Проведение - 30 баллов</t>
  </si>
  <si>
    <t xml:space="preserve">Участие в ТИМ "Бирюса" </t>
  </si>
  <si>
    <t xml:space="preserve">Участие в ТИМ "Юниор"   </t>
  </si>
  <si>
    <t xml:space="preserve">Выполнение квоты на 100% - 100 баллов                                                                                                                                                                                          Выполнение квоты на 80-99% - 90 баллов                                                                                                                                                                                     Выполнение квоты на 51-79% - 80 баллов                                                                                                                                                            Выполнение квоты менее 50% - 0 баллов                                                                                                                                                   </t>
  </si>
  <si>
    <t>Участие штаба ФП в краевой сетевой акции "На здоровой волне"</t>
  </si>
  <si>
    <t>1 место - 100 баллов                                                                                                                                                                                          2 место - 90 баллов                                                                                                                                                                                     3 место - 80 баллов                                                                                                                                                            4 место - 70 баллов                                                                                                                                                   5 место - 60 баллов                                                                                                                                                                                                                           6-10 место - 50 баллов                                                                                                                                     10-20 место - 40 баллов                                                                                                                                       20-30 место - 30 баллов                                                                                                                                                                                                            30-40 место - 20 баллов                                                                                                                                                      40-50 место - 10 баллов                                                                                                                                            50-61 место - 5 баллов                                                                                                                                            Не приняли участие - 0 баллов</t>
  </si>
  <si>
    <r>
      <rPr>
        <sz val="11"/>
        <color indexed="8"/>
        <rFont val="Arial Narrow"/>
        <family val="2"/>
        <charset val="204"/>
      </rPr>
      <t>Участие муниципального образования/ВУЗа - 50 баллов</t>
    </r>
    <r>
      <rPr>
        <b/>
        <sz val="11"/>
        <color indexed="8"/>
        <rFont val="Arial Narrow"/>
        <family val="2"/>
        <charset val="204"/>
      </rPr>
      <t xml:space="preserve">                                                                                                                               </t>
    </r>
  </si>
  <si>
    <t>Участие в конкурсе штабов ФП проекта "Новый фарватер"</t>
  </si>
  <si>
    <t>Участие в весеннем этапе проекта "Новый фарватер" (тренировочный сбор)</t>
  </si>
  <si>
    <t>Участие - 30 баллов</t>
  </si>
  <si>
    <t>Участие - 10 баллов</t>
  </si>
  <si>
    <t xml:space="preserve">Участие - 50 баллов                                                                                                                                                                                            (если предусмотрены места, то:                                                                                                                                                         1 место + 15 баллов,                                                                                                                                                                                                 2 место + 10 баллов,                                                                                                                                                                                             3 место + 5 баллов)            </t>
  </si>
  <si>
    <t xml:space="preserve">Участие в окружном, всероссийском, международном ключевом мероприятии  </t>
  </si>
  <si>
    <t xml:space="preserve">Соответствие штаба  ФП формальным признакам     </t>
  </si>
  <si>
    <t>Результаты участия муниципального образования/ВУЗа в окружных, всероссийских и международных мероприятиях</t>
  </si>
  <si>
    <t>Результаты участия муниципального образования/ВУЗа в региональных мероприятиях по направлениям флагманской программы</t>
  </si>
  <si>
    <t xml:space="preserve">Муниципальное ключевое мероприятие фестиваль "Здоровый образ жизни"      </t>
  </si>
  <si>
    <t>Участие в краевом ключевом мероприятии Сибирский фестиваль "Здорового образа жизни"</t>
  </si>
  <si>
    <t>Абанский</t>
  </si>
  <si>
    <t>Ачинск</t>
  </si>
  <si>
    <t>Ачинский</t>
  </si>
  <si>
    <t>Балахтинский</t>
  </si>
  <si>
    <t>Березовский</t>
  </si>
  <si>
    <t>Бирилюсский</t>
  </si>
  <si>
    <t>Боготол</t>
  </si>
  <si>
    <t>Боготольский</t>
  </si>
  <si>
    <t>Богучанский</t>
  </si>
  <si>
    <t>Большемуртинский</t>
  </si>
  <si>
    <t>Большеулуйский</t>
  </si>
  <si>
    <t>Бородино</t>
  </si>
  <si>
    <t>Дзержинский</t>
  </si>
  <si>
    <t>Дивногорск</t>
  </si>
  <si>
    <t>Емельяновский</t>
  </si>
  <si>
    <t>Енисейск</t>
  </si>
  <si>
    <t>Енисейский</t>
  </si>
  <si>
    <t>Ермаковский</t>
  </si>
  <si>
    <t>ЗАТО г. Железногорск</t>
  </si>
  <si>
    <t>ЗАТО г. Зеленогорск</t>
  </si>
  <si>
    <t>ЗАТО п. Солнечный</t>
  </si>
  <si>
    <t>Идринский</t>
  </si>
  <si>
    <t>Иланский</t>
  </si>
  <si>
    <t>Ирбейский</t>
  </si>
  <si>
    <t>Казачинский</t>
  </si>
  <si>
    <t>Канск</t>
  </si>
  <si>
    <t>Канский</t>
  </si>
  <si>
    <t>Каратузский</t>
  </si>
  <si>
    <t>Кежемский</t>
  </si>
  <si>
    <t>Козульский</t>
  </si>
  <si>
    <t>Краснотуранский</t>
  </si>
  <si>
    <t>Красноярск</t>
  </si>
  <si>
    <t>Курагинский</t>
  </si>
  <si>
    <t>Лесосибирск</t>
  </si>
  <si>
    <t>Манский</t>
  </si>
  <si>
    <t>Минусинск</t>
  </si>
  <si>
    <t>Минусинский</t>
  </si>
  <si>
    <t>Мотыгинский</t>
  </si>
  <si>
    <t>Назарово</t>
  </si>
  <si>
    <t>Назаровский</t>
  </si>
  <si>
    <t>Нижнеингашский</t>
  </si>
  <si>
    <t>Новоселовский</t>
  </si>
  <si>
    <t>Норильск</t>
  </si>
  <si>
    <t>п. Кедровый</t>
  </si>
  <si>
    <t>Партизанский</t>
  </si>
  <si>
    <t>Пировский</t>
  </si>
  <si>
    <t>Рыбинский</t>
  </si>
  <si>
    <t>Саянский</t>
  </si>
  <si>
    <t>Северо-Енисейский</t>
  </si>
  <si>
    <t>Сосновоборск</t>
  </si>
  <si>
    <t>Сухобузимский</t>
  </si>
  <si>
    <t>Таймырский</t>
  </si>
  <si>
    <t>Тасеевский</t>
  </si>
  <si>
    <t>Туруханский</t>
  </si>
  <si>
    <t>Тюхтетский</t>
  </si>
  <si>
    <t>Ужурский</t>
  </si>
  <si>
    <t>Уярский</t>
  </si>
  <si>
    <t>Шарыпово</t>
  </si>
  <si>
    <t>Шарыповский</t>
  </si>
  <si>
    <t>Шушенский</t>
  </si>
  <si>
    <t>Эвенкийский</t>
  </si>
  <si>
    <t>За каждоый поддержанный проект - 30 баллов</t>
  </si>
  <si>
    <t>Участие в краевом ключевом мероприятии Тренировочный сбор штабов ФП</t>
  </si>
  <si>
    <t>Участие - 20 баллов</t>
  </si>
  <si>
    <t>Участие в краевых  беговых мероприятиях</t>
  </si>
  <si>
    <t>За каждый забег - 10 баллов</t>
  </si>
  <si>
    <t>Участие штаба  ФП в краевом сетевом забеге "Беги за мной! Красноярский край"</t>
  </si>
  <si>
    <t>За каждоый поддержанный проект - 20 баллов</t>
  </si>
  <si>
    <t>Участие в региональных грантовых конкурсах</t>
  </si>
  <si>
    <t>Участие в грантовых конкурсах окружного, всероссийского и международного уровней</t>
  </si>
  <si>
    <t xml:space="preserve">до 30 человек - 5 баллов                                                                                                                                                                                     31-60 человек - 10 баллов                                                                                                                                                                                                            61-80 человек - 15 баллов                                                                                                                                                                   81- 100 человек - 20 баллов                                                                                                                                                                                                        свыше 100 человек - 25 баллов                                                                                                                                                                                                        </t>
  </si>
  <si>
    <t>Участие - 25 баллов                                                                                                                                     баллов)</t>
  </si>
  <si>
    <t>присутствие - 10 баллов</t>
  </si>
  <si>
    <t>8</t>
  </si>
  <si>
    <r>
      <rPr>
        <b/>
        <sz val="14"/>
        <color indexed="10"/>
        <rFont val="Arial Narrow"/>
        <family val="2"/>
        <charset val="204"/>
      </rPr>
      <t>РЕГИОНАЛЬНАЯ ФЛАГМАНСКАЯ ПРОГРАММА «БЕГИ ЗА МНОЙ! СИБИРЬ»
РЕЙТИНГ МУНИЦИПАЛЬНЫХ ОБРАЗОВАНИЙ/ВУЗОВ КРАСНОЯРСКОГО КРАЯ  по состоянию на 29 декабря 2018 года</t>
    </r>
    <r>
      <rPr>
        <sz val="11"/>
        <color indexed="8"/>
        <rFont val="Arial Narrow"/>
        <family val="2"/>
        <charset val="204"/>
      </rPr>
      <t xml:space="preserve">
</t>
    </r>
    <r>
      <rPr>
        <b/>
        <sz val="12"/>
        <color indexed="12"/>
        <rFont val="Arial Narrow"/>
        <family val="2"/>
        <charset val="204"/>
      </rPr>
      <t>УЧРЕЖДЕНИЕ - ОПЕРАТОР: КГАУ«ЦМИ «ФОРУМ»
ДИРЕКТОР УЧРЕЖДЕНИЯ - ОПЕРАТОРА: НАЗАРОВ ДМИТРИЙ ИВАНОВИЧ, Тел.: 8 (391) 236–60–61; E-mail: info@cmiforum.ru
РУКОВОДИТЕЛЬ ФЛАГМАНСКОЙ ПРОГРАММЫ: ПРЫТКОВА АЛЕКСАНДРА ПАВЛОВНА, Тел.: 8-923-282-12-51 ; E-mail: zamnoy_siberia@mail.ru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</si>
</sst>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b/>
      <sz val="14"/>
      <color indexed="10"/>
      <name val="Arial Narrow"/>
      <family val="2"/>
      <charset val="204"/>
    </font>
    <font>
      <b/>
      <sz val="12"/>
      <color indexed="12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1"/>
      <name val="Arial Narrow"/>
      <family val="2"/>
      <charset val="204"/>
    </font>
    <font>
      <sz val="8"/>
      <name val="Calibri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name val="Verdana"/>
      <family val="2"/>
      <charset val="204"/>
    </font>
    <font>
      <b/>
      <sz val="8"/>
      <color rgb="FFFF0000"/>
      <name val="Verdana"/>
      <family val="2"/>
      <charset val="204"/>
    </font>
    <font>
      <b/>
      <sz val="11"/>
      <color rgb="FFFF0000"/>
      <name val="Arial Narrow"/>
      <family val="2"/>
      <charset val="204"/>
    </font>
    <font>
      <b/>
      <sz val="8"/>
      <color rgb="FF0000FF"/>
      <name val="Verdana"/>
      <family val="2"/>
      <charset val="204"/>
    </font>
    <font>
      <b/>
      <sz val="11"/>
      <color rgb="FF0000FF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B2B2B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5" fillId="0" borderId="10" xfId="0" applyFont="1" applyFill="1" applyBorder="1" applyAlignment="1">
      <alignment horizontal="center"/>
    </xf>
    <xf numFmtId="0" fontId="0" fillId="2" borderId="0" xfId="0" applyFill="1"/>
    <xf numFmtId="0" fontId="5" fillId="0" borderId="10" xfId="0" applyFont="1" applyFill="1" applyBorder="1" applyAlignment="1" applyProtection="1">
      <alignment horizontal="center"/>
      <protection locked="0"/>
    </xf>
    <xf numFmtId="0" fontId="7" fillId="0" borderId="0" xfId="0" applyFont="1" applyFill="1"/>
    <xf numFmtId="0" fontId="5" fillId="0" borderId="10" xfId="0" applyNumberFormat="1" applyFont="1" applyFill="1" applyBorder="1" applyAlignment="1">
      <alignment horizontal="center"/>
    </xf>
    <xf numFmtId="0" fontId="9" fillId="0" borderId="0" xfId="0" applyFont="1" applyFill="1"/>
    <xf numFmtId="0" fontId="8" fillId="0" borderId="0" xfId="0" applyFont="1" applyFill="1"/>
    <xf numFmtId="1" fontId="5" fillId="0" borderId="9" xfId="0" applyNumberFormat="1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10" fillId="0" borderId="0" xfId="0" applyFont="1" applyFill="1"/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0" xfId="0" applyFont="1" applyFill="1" applyBorder="1" applyAlignment="1" applyProtection="1">
      <alignment horizontal="center"/>
      <protection locked="0"/>
    </xf>
    <xf numFmtId="0" fontId="7" fillId="3" borderId="0" xfId="0" applyFont="1" applyFill="1"/>
    <xf numFmtId="0" fontId="11" fillId="0" borderId="9" xfId="0" applyFont="1" applyFill="1" applyBorder="1"/>
    <xf numFmtId="0" fontId="11" fillId="0" borderId="10" xfId="0" applyFont="1" applyFill="1" applyBorder="1"/>
    <xf numFmtId="0" fontId="0" fillId="3" borderId="0" xfId="0" applyFill="1"/>
    <xf numFmtId="0" fontId="5" fillId="0" borderId="39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2" fillId="0" borderId="9" xfId="0" applyFont="1" applyFill="1" applyBorder="1"/>
    <xf numFmtId="0" fontId="13" fillId="0" borderId="9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1" fontId="13" fillId="0" borderId="9" xfId="0" applyNumberFormat="1" applyFont="1" applyFill="1" applyBorder="1" applyAlignment="1">
      <alignment horizontal="center"/>
    </xf>
    <xf numFmtId="0" fontId="12" fillId="0" borderId="10" xfId="0" applyFont="1" applyFill="1" applyBorder="1"/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4" fillId="0" borderId="9" xfId="0" applyFont="1" applyFill="1" applyBorder="1"/>
    <xf numFmtId="0" fontId="15" fillId="0" borderId="10" xfId="0" applyFont="1" applyFill="1" applyBorder="1" applyAlignment="1" applyProtection="1">
      <alignment horizontal="center"/>
      <protection locked="0"/>
    </xf>
    <xf numFmtId="0" fontId="15" fillId="0" borderId="10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5" fillId="0" borderId="39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1" fontId="15" fillId="0" borderId="9" xfId="0" applyNumberFormat="1" applyFont="1" applyFill="1" applyBorder="1" applyAlignment="1">
      <alignment horizontal="center"/>
    </xf>
    <xf numFmtId="0" fontId="14" fillId="0" borderId="10" xfId="0" applyFont="1" applyFill="1" applyBorder="1"/>
    <xf numFmtId="49" fontId="15" fillId="0" borderId="10" xfId="0" applyNumberFormat="1" applyFont="1" applyFill="1" applyBorder="1" applyAlignment="1">
      <alignment horizontal="center"/>
    </xf>
    <xf numFmtId="0" fontId="11" fillId="4" borderId="9" xfId="0" applyFont="1" applyFill="1" applyBorder="1"/>
    <xf numFmtId="0" fontId="5" fillId="4" borderId="10" xfId="0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1" fontId="5" fillId="4" borderId="9" xfId="0" applyNumberFormat="1" applyFont="1" applyFill="1" applyBorder="1" applyAlignment="1">
      <alignment horizontal="center"/>
    </xf>
    <xf numFmtId="0" fontId="11" fillId="4" borderId="10" xfId="0" applyFont="1" applyFill="1" applyBorder="1"/>
    <xf numFmtId="0" fontId="5" fillId="4" borderId="10" xfId="0" applyNumberFormat="1" applyFont="1" applyFill="1" applyBorder="1" applyAlignment="1" applyProtection="1">
      <alignment horizontal="center"/>
      <protection locked="0"/>
    </xf>
    <xf numFmtId="0" fontId="5" fillId="4" borderId="10" xfId="0" applyNumberFormat="1" applyFont="1" applyFill="1" applyBorder="1" applyAlignment="1">
      <alignment horizontal="center"/>
    </xf>
    <xf numFmtId="0" fontId="5" fillId="4" borderId="12" xfId="0" applyFont="1" applyFill="1" applyBorder="1" applyAlignment="1" applyProtection="1">
      <alignment horizontal="center"/>
      <protection locked="0"/>
    </xf>
    <xf numFmtId="0" fontId="5" fillId="4" borderId="12" xfId="0" applyFont="1" applyFill="1" applyBorder="1" applyAlignment="1">
      <alignment horizontal="center"/>
    </xf>
    <xf numFmtId="0" fontId="5" fillId="4" borderId="4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0" fontId="1" fillId="5" borderId="19" xfId="0" applyFont="1" applyFill="1" applyBorder="1" applyAlignment="1">
      <alignment horizontal="center" textRotation="90" wrapText="1"/>
    </xf>
    <xf numFmtId="0" fontId="1" fillId="5" borderId="16" xfId="0" applyFont="1" applyFill="1" applyBorder="1" applyAlignment="1">
      <alignment horizontal="center" textRotation="90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textRotation="90" wrapText="1"/>
    </xf>
    <xf numFmtId="0" fontId="1" fillId="5" borderId="21" xfId="0" applyFont="1" applyFill="1" applyBorder="1" applyAlignment="1">
      <alignment horizontal="center" textRotation="90" wrapText="1"/>
    </xf>
    <xf numFmtId="0" fontId="4" fillId="5" borderId="20" xfId="0" applyFont="1" applyFill="1" applyBorder="1" applyAlignment="1">
      <alignment horizontal="center" textRotation="90" wrapText="1"/>
    </xf>
    <xf numFmtId="0" fontId="4" fillId="5" borderId="21" xfId="0" applyFont="1" applyFill="1" applyBorder="1" applyAlignment="1">
      <alignment horizontal="center" textRotation="90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textRotation="90" wrapText="1"/>
    </xf>
    <xf numFmtId="0" fontId="1" fillId="5" borderId="32" xfId="0" applyFont="1" applyFill="1" applyBorder="1" applyAlignment="1">
      <alignment horizontal="center" textRotation="90" wrapText="1"/>
    </xf>
    <xf numFmtId="0" fontId="1" fillId="5" borderId="22" xfId="0" applyFont="1" applyFill="1" applyBorder="1" applyAlignment="1">
      <alignment horizontal="center" wrapText="1"/>
    </xf>
    <xf numFmtId="0" fontId="1" fillId="5" borderId="23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textRotation="90" wrapText="1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textRotation="90" wrapText="1"/>
    </xf>
    <xf numFmtId="0" fontId="1" fillId="5" borderId="10" xfId="0" applyFont="1" applyFill="1" applyBorder="1" applyAlignment="1">
      <alignment horizontal="center" textRotation="90" wrapText="1"/>
    </xf>
    <xf numFmtId="0" fontId="1" fillId="5" borderId="11" xfId="0" applyFont="1" applyFill="1" applyBorder="1" applyAlignment="1">
      <alignment horizontal="center" textRotation="90" wrapText="1"/>
    </xf>
    <xf numFmtId="0" fontId="1" fillId="5" borderId="3" xfId="0" applyFont="1" applyFill="1" applyBorder="1" applyAlignment="1">
      <alignment horizontal="center" textRotation="90" wrapText="1"/>
    </xf>
    <xf numFmtId="0" fontId="4" fillId="5" borderId="1" xfId="0" applyFont="1" applyFill="1" applyBorder="1" applyAlignment="1">
      <alignment horizontal="center" textRotation="90" wrapText="1"/>
    </xf>
    <xf numFmtId="0" fontId="4" fillId="5" borderId="16" xfId="0" applyFont="1" applyFill="1" applyBorder="1" applyAlignment="1">
      <alignment horizontal="center" textRotation="90" wrapText="1"/>
    </xf>
    <xf numFmtId="0" fontId="1" fillId="5" borderId="33" xfId="0" applyFont="1" applyFill="1" applyBorder="1" applyAlignment="1">
      <alignment horizontal="center" vertical="center" textRotation="90"/>
    </xf>
    <xf numFmtId="0" fontId="1" fillId="5" borderId="34" xfId="0" applyFont="1" applyFill="1" applyBorder="1" applyAlignment="1">
      <alignment horizontal="center" vertical="center" textRotation="90"/>
    </xf>
    <xf numFmtId="0" fontId="1" fillId="5" borderId="32" xfId="0" applyFont="1" applyFill="1" applyBorder="1" applyAlignment="1">
      <alignment horizontal="center" vertical="center" textRotation="90"/>
    </xf>
    <xf numFmtId="0" fontId="1" fillId="5" borderId="18" xfId="0" applyFont="1" applyFill="1" applyBorder="1" applyAlignment="1">
      <alignment horizontal="center" vertical="center" textRotation="90"/>
    </xf>
    <xf numFmtId="0" fontId="1" fillId="5" borderId="35" xfId="0" applyFont="1" applyFill="1" applyBorder="1" applyAlignment="1">
      <alignment horizontal="center" vertical="center" textRotation="90"/>
    </xf>
    <xf numFmtId="0" fontId="1" fillId="5" borderId="36" xfId="0" applyFont="1" applyFill="1" applyBorder="1" applyAlignment="1">
      <alignment horizontal="center" vertical="center" textRotation="90"/>
    </xf>
    <xf numFmtId="0" fontId="4" fillId="5" borderId="2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FF"/>
      <color rgb="FFB2B2B2"/>
      <color rgb="FF777777"/>
      <color rgb="FFC0C0C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tabSelected="1" view="pageBreakPreview" topLeftCell="M4" zoomScale="80" zoomScaleNormal="80" zoomScaleSheetLayoutView="80" workbookViewId="0">
      <selection activeCell="AF56" sqref="AF56"/>
    </sheetView>
  </sheetViews>
  <sheetFormatPr defaultRowHeight="15" x14ac:dyDescent="0.25"/>
  <cols>
    <col min="1" max="1" width="4.140625" bestFit="1" customWidth="1"/>
    <col min="2" max="2" width="21" customWidth="1"/>
    <col min="3" max="3" width="4.85546875" customWidth="1"/>
    <col min="4" max="6" width="4.140625" bestFit="1" customWidth="1"/>
    <col min="7" max="7" width="10.85546875" customWidth="1"/>
    <col min="8" max="8" width="9.28515625" customWidth="1"/>
    <col min="9" max="9" width="9" customWidth="1"/>
    <col min="10" max="10" width="7.85546875" customWidth="1"/>
    <col min="11" max="11" width="11.28515625" customWidth="1"/>
    <col min="12" max="12" width="10.7109375" customWidth="1"/>
    <col min="13" max="13" width="11.140625" style="17" customWidth="1"/>
    <col min="14" max="14" width="11.5703125" style="17" customWidth="1"/>
    <col min="15" max="15" width="10.42578125" style="17" customWidth="1"/>
    <col min="16" max="16" width="10.140625" style="17" customWidth="1"/>
    <col min="17" max="17" width="19.28515625" customWidth="1"/>
    <col min="18" max="18" width="10" bestFit="1" customWidth="1"/>
    <col min="19" max="19" width="15.28515625" bestFit="1" customWidth="1"/>
    <col min="20" max="20" width="26.5703125" style="17" customWidth="1"/>
    <col min="21" max="21" width="22.140625" customWidth="1"/>
    <col min="22" max="24" width="15.28515625" customWidth="1"/>
    <col min="25" max="25" width="9.85546875" customWidth="1"/>
    <col min="26" max="26" width="11.7109375" customWidth="1"/>
    <col min="27" max="29" width="23.28515625" customWidth="1"/>
    <col min="30" max="30" width="41.5703125" style="2" customWidth="1"/>
    <col min="31" max="31" width="9" bestFit="1" customWidth="1"/>
    <col min="32" max="32" width="10.42578125" customWidth="1"/>
  </cols>
  <sheetData>
    <row r="1" spans="1:32" ht="94.5" customHeight="1" thickBot="1" x14ac:dyDescent="0.35">
      <c r="A1" s="84" t="s">
        <v>112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6"/>
      <c r="AC1" s="86"/>
      <c r="AD1" s="85"/>
      <c r="AE1" s="85"/>
      <c r="AF1" s="87"/>
    </row>
    <row r="2" spans="1:32" ht="64.5" customHeight="1" thickBot="1" x14ac:dyDescent="0.3">
      <c r="A2" s="90" t="s">
        <v>0</v>
      </c>
      <c r="B2" s="93" t="s">
        <v>3</v>
      </c>
      <c r="C2" s="78" t="s">
        <v>4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80" t="s">
        <v>35</v>
      </c>
      <c r="S2" s="81"/>
      <c r="T2" s="81"/>
      <c r="U2" s="81"/>
      <c r="V2" s="81"/>
      <c r="W2" s="81"/>
      <c r="X2" s="81"/>
      <c r="Y2" s="81"/>
      <c r="Z2" s="81"/>
      <c r="AA2" s="81"/>
      <c r="AB2" s="19"/>
      <c r="AC2" s="80" t="s">
        <v>34</v>
      </c>
      <c r="AD2" s="108"/>
      <c r="AE2" s="102" t="s">
        <v>1</v>
      </c>
      <c r="AF2" s="105" t="s">
        <v>2</v>
      </c>
    </row>
    <row r="3" spans="1:32" ht="113.25" customHeight="1" x14ac:dyDescent="0.25">
      <c r="A3" s="91"/>
      <c r="B3" s="94"/>
      <c r="C3" s="72" t="s">
        <v>33</v>
      </c>
      <c r="D3" s="88"/>
      <c r="E3" s="88"/>
      <c r="F3" s="73"/>
      <c r="G3" s="72" t="s">
        <v>12</v>
      </c>
      <c r="H3" s="73"/>
      <c r="I3" s="72" t="s">
        <v>9</v>
      </c>
      <c r="J3" s="73"/>
      <c r="K3" s="72" t="s">
        <v>13</v>
      </c>
      <c r="L3" s="73"/>
      <c r="M3" s="72" t="s">
        <v>17</v>
      </c>
      <c r="N3" s="73"/>
      <c r="O3" s="72" t="s">
        <v>18</v>
      </c>
      <c r="P3" s="73"/>
      <c r="Q3" s="20" t="s">
        <v>36</v>
      </c>
      <c r="R3" s="20" t="s">
        <v>21</v>
      </c>
      <c r="S3" s="20" t="s">
        <v>22</v>
      </c>
      <c r="T3" s="20" t="s">
        <v>27</v>
      </c>
      <c r="U3" s="20" t="s">
        <v>28</v>
      </c>
      <c r="V3" s="20" t="s">
        <v>24</v>
      </c>
      <c r="W3" s="20" t="s">
        <v>100</v>
      </c>
      <c r="X3" s="20" t="s">
        <v>104</v>
      </c>
      <c r="Y3" s="109" t="s">
        <v>37</v>
      </c>
      <c r="Z3" s="110"/>
      <c r="AA3" s="20" t="s">
        <v>102</v>
      </c>
      <c r="AB3" s="21" t="s">
        <v>106</v>
      </c>
      <c r="AC3" s="21" t="s">
        <v>107</v>
      </c>
      <c r="AD3" s="22" t="s">
        <v>32</v>
      </c>
      <c r="AE3" s="103"/>
      <c r="AF3" s="106"/>
    </row>
    <row r="4" spans="1:32" ht="330.75" customHeight="1" x14ac:dyDescent="0.25">
      <c r="A4" s="91"/>
      <c r="B4" s="94"/>
      <c r="C4" s="89" t="s">
        <v>7</v>
      </c>
      <c r="D4" s="97" t="s">
        <v>5</v>
      </c>
      <c r="E4" s="97" t="s">
        <v>6</v>
      </c>
      <c r="F4" s="71" t="s">
        <v>8</v>
      </c>
      <c r="G4" s="89" t="s">
        <v>11</v>
      </c>
      <c r="H4" s="71"/>
      <c r="I4" s="89" t="s">
        <v>108</v>
      </c>
      <c r="J4" s="71"/>
      <c r="K4" s="70" t="s">
        <v>10</v>
      </c>
      <c r="L4" s="71"/>
      <c r="M4" s="100" t="s">
        <v>16</v>
      </c>
      <c r="N4" s="101"/>
      <c r="O4" s="89" t="s">
        <v>19</v>
      </c>
      <c r="P4" s="101"/>
      <c r="Q4" s="74" t="s">
        <v>20</v>
      </c>
      <c r="R4" s="76" t="s">
        <v>26</v>
      </c>
      <c r="S4" s="74" t="s">
        <v>23</v>
      </c>
      <c r="T4" s="74" t="s">
        <v>25</v>
      </c>
      <c r="U4" s="74" t="s">
        <v>29</v>
      </c>
      <c r="V4" s="74" t="s">
        <v>30</v>
      </c>
      <c r="W4" s="82" t="s">
        <v>30</v>
      </c>
      <c r="X4" s="82" t="s">
        <v>101</v>
      </c>
      <c r="Y4" s="74" t="s">
        <v>109</v>
      </c>
      <c r="Z4" s="74" t="s">
        <v>110</v>
      </c>
      <c r="AA4" s="74" t="s">
        <v>103</v>
      </c>
      <c r="AB4" s="82" t="s">
        <v>105</v>
      </c>
      <c r="AC4" s="82" t="s">
        <v>99</v>
      </c>
      <c r="AD4" s="82" t="s">
        <v>31</v>
      </c>
      <c r="AE4" s="103"/>
      <c r="AF4" s="106"/>
    </row>
    <row r="5" spans="1:32" ht="39" customHeight="1" thickBot="1" x14ac:dyDescent="0.3">
      <c r="A5" s="92"/>
      <c r="B5" s="95"/>
      <c r="C5" s="96"/>
      <c r="D5" s="98"/>
      <c r="E5" s="98"/>
      <c r="F5" s="99"/>
      <c r="G5" s="23" t="s">
        <v>14</v>
      </c>
      <c r="H5" s="24" t="s">
        <v>15</v>
      </c>
      <c r="I5" s="23" t="s">
        <v>14</v>
      </c>
      <c r="J5" s="24" t="s">
        <v>15</v>
      </c>
      <c r="K5" s="25" t="s">
        <v>14</v>
      </c>
      <c r="L5" s="26" t="s">
        <v>15</v>
      </c>
      <c r="M5" s="23" t="s">
        <v>14</v>
      </c>
      <c r="N5" s="24" t="s">
        <v>15</v>
      </c>
      <c r="O5" s="23" t="s">
        <v>14</v>
      </c>
      <c r="P5" s="24" t="s">
        <v>15</v>
      </c>
      <c r="Q5" s="75"/>
      <c r="R5" s="77"/>
      <c r="S5" s="75"/>
      <c r="T5" s="75"/>
      <c r="U5" s="75"/>
      <c r="V5" s="75"/>
      <c r="W5" s="83"/>
      <c r="X5" s="83"/>
      <c r="Y5" s="75"/>
      <c r="Z5" s="75"/>
      <c r="AA5" s="75"/>
      <c r="AB5" s="83"/>
      <c r="AC5" s="83"/>
      <c r="AD5" s="83"/>
      <c r="AE5" s="104"/>
      <c r="AF5" s="107"/>
    </row>
    <row r="6" spans="1:32" s="6" customFormat="1" ht="16.5" x14ac:dyDescent="0.3">
      <c r="A6" s="27">
        <v>1</v>
      </c>
      <c r="B6" s="63" t="s">
        <v>41</v>
      </c>
      <c r="C6" s="28">
        <v>10</v>
      </c>
      <c r="D6" s="28">
        <v>10</v>
      </c>
      <c r="E6" s="28">
        <v>10</v>
      </c>
      <c r="F6" s="28">
        <v>10</v>
      </c>
      <c r="G6" s="28">
        <v>424</v>
      </c>
      <c r="H6" s="29">
        <v>25</v>
      </c>
      <c r="I6" s="29">
        <v>59</v>
      </c>
      <c r="J6" s="29">
        <v>10</v>
      </c>
      <c r="K6" s="29">
        <v>2</v>
      </c>
      <c r="L6" s="29">
        <v>20</v>
      </c>
      <c r="M6" s="30">
        <v>9</v>
      </c>
      <c r="N6" s="30">
        <v>5</v>
      </c>
      <c r="O6" s="30">
        <v>118</v>
      </c>
      <c r="P6" s="30">
        <v>354</v>
      </c>
      <c r="Q6" s="31">
        <v>30</v>
      </c>
      <c r="R6" s="30">
        <v>0</v>
      </c>
      <c r="S6" s="30">
        <v>100</v>
      </c>
      <c r="T6" s="30">
        <v>90</v>
      </c>
      <c r="U6" s="32">
        <v>0</v>
      </c>
      <c r="V6" s="29">
        <v>10</v>
      </c>
      <c r="W6" s="29">
        <v>10</v>
      </c>
      <c r="X6" s="29">
        <v>20</v>
      </c>
      <c r="Y6" s="29">
        <v>0</v>
      </c>
      <c r="Z6" s="29">
        <v>10</v>
      </c>
      <c r="AA6" s="29">
        <v>10</v>
      </c>
      <c r="AB6" s="32">
        <v>0</v>
      </c>
      <c r="AC6" s="32">
        <v>0</v>
      </c>
      <c r="AD6" s="32">
        <v>0</v>
      </c>
      <c r="AE6" s="33">
        <f t="shared" ref="AE6:AE37" si="0">C6+D6+E6+F6+H6+J6+L6+N6+P6+Q6+R6+S6+T6+U6+V6+W6+X6+Z6+AA6+AB6+AC6+AD6</f>
        <v>734</v>
      </c>
      <c r="AF6" s="29">
        <v>1</v>
      </c>
    </row>
    <row r="7" spans="1:32" s="6" customFormat="1" ht="16.5" x14ac:dyDescent="0.3">
      <c r="A7" s="34">
        <v>2</v>
      </c>
      <c r="B7" s="64" t="s">
        <v>69</v>
      </c>
      <c r="C7" s="35">
        <v>10</v>
      </c>
      <c r="D7" s="35">
        <v>10</v>
      </c>
      <c r="E7" s="35">
        <v>10</v>
      </c>
      <c r="F7" s="35">
        <v>10</v>
      </c>
      <c r="G7" s="35">
        <v>6991</v>
      </c>
      <c r="H7" s="36">
        <v>30</v>
      </c>
      <c r="I7" s="36">
        <v>162</v>
      </c>
      <c r="J7" s="36">
        <v>25</v>
      </c>
      <c r="K7" s="36">
        <v>12</v>
      </c>
      <c r="L7" s="36">
        <v>120</v>
      </c>
      <c r="M7" s="37">
        <v>39</v>
      </c>
      <c r="N7" s="37">
        <v>10</v>
      </c>
      <c r="O7" s="37">
        <v>37</v>
      </c>
      <c r="P7" s="30">
        <v>111</v>
      </c>
      <c r="Q7" s="38">
        <v>30</v>
      </c>
      <c r="R7" s="37">
        <v>50</v>
      </c>
      <c r="S7" s="37">
        <v>100</v>
      </c>
      <c r="T7" s="37">
        <v>70</v>
      </c>
      <c r="U7" s="39">
        <v>0</v>
      </c>
      <c r="V7" s="36">
        <v>10</v>
      </c>
      <c r="W7" s="36">
        <v>0</v>
      </c>
      <c r="X7" s="36">
        <v>20</v>
      </c>
      <c r="Y7" s="36">
        <v>25</v>
      </c>
      <c r="Z7" s="36">
        <v>10</v>
      </c>
      <c r="AA7" s="36">
        <v>10</v>
      </c>
      <c r="AB7" s="39">
        <v>0</v>
      </c>
      <c r="AC7" s="39">
        <v>0</v>
      </c>
      <c r="AD7" s="39">
        <v>0</v>
      </c>
      <c r="AE7" s="33">
        <f t="shared" si="0"/>
        <v>636</v>
      </c>
      <c r="AF7" s="36">
        <v>2</v>
      </c>
    </row>
    <row r="8" spans="1:32" s="6" customFormat="1" ht="16.5" x14ac:dyDescent="0.3">
      <c r="A8" s="34">
        <v>3</v>
      </c>
      <c r="B8" s="64" t="s">
        <v>47</v>
      </c>
      <c r="C8" s="35">
        <v>10</v>
      </c>
      <c r="D8" s="35">
        <v>10</v>
      </c>
      <c r="E8" s="35">
        <v>10</v>
      </c>
      <c r="F8" s="35">
        <v>10</v>
      </c>
      <c r="G8" s="35">
        <v>626</v>
      </c>
      <c r="H8" s="36">
        <v>30</v>
      </c>
      <c r="I8" s="36">
        <v>32</v>
      </c>
      <c r="J8" s="36">
        <v>10</v>
      </c>
      <c r="K8" s="36">
        <v>2</v>
      </c>
      <c r="L8" s="36">
        <v>20</v>
      </c>
      <c r="M8" s="37">
        <v>6</v>
      </c>
      <c r="N8" s="37">
        <v>5</v>
      </c>
      <c r="O8" s="37">
        <v>28</v>
      </c>
      <c r="P8" s="30">
        <v>84</v>
      </c>
      <c r="Q8" s="38">
        <v>30</v>
      </c>
      <c r="R8" s="37">
        <v>50</v>
      </c>
      <c r="S8" s="37">
        <v>100</v>
      </c>
      <c r="T8" s="37">
        <v>100</v>
      </c>
      <c r="U8" s="39">
        <v>0</v>
      </c>
      <c r="V8" s="36">
        <v>10</v>
      </c>
      <c r="W8" s="36">
        <v>10</v>
      </c>
      <c r="X8" s="36">
        <v>20</v>
      </c>
      <c r="Y8" s="36">
        <v>0</v>
      </c>
      <c r="Z8" s="36">
        <v>0</v>
      </c>
      <c r="AA8" s="36">
        <v>90</v>
      </c>
      <c r="AB8" s="39">
        <v>0</v>
      </c>
      <c r="AC8" s="39">
        <v>0</v>
      </c>
      <c r="AD8" s="39">
        <v>0</v>
      </c>
      <c r="AE8" s="33">
        <f t="shared" si="0"/>
        <v>599</v>
      </c>
      <c r="AF8" s="36">
        <v>3</v>
      </c>
    </row>
    <row r="9" spans="1:32" s="6" customFormat="1" ht="16.5" x14ac:dyDescent="0.3">
      <c r="A9" s="40">
        <v>4</v>
      </c>
      <c r="B9" s="65" t="s">
        <v>63</v>
      </c>
      <c r="C9" s="41">
        <v>10</v>
      </c>
      <c r="D9" s="41">
        <v>10</v>
      </c>
      <c r="E9" s="41">
        <v>10</v>
      </c>
      <c r="F9" s="41">
        <v>10</v>
      </c>
      <c r="G9" s="41">
        <v>1122</v>
      </c>
      <c r="H9" s="42">
        <v>30</v>
      </c>
      <c r="I9" s="42">
        <v>33</v>
      </c>
      <c r="J9" s="42">
        <v>10</v>
      </c>
      <c r="K9" s="42">
        <v>2</v>
      </c>
      <c r="L9" s="42">
        <v>20</v>
      </c>
      <c r="M9" s="43">
        <v>6</v>
      </c>
      <c r="N9" s="43">
        <v>5</v>
      </c>
      <c r="O9" s="43">
        <v>35</v>
      </c>
      <c r="P9" s="44">
        <v>105</v>
      </c>
      <c r="Q9" s="45">
        <v>30</v>
      </c>
      <c r="R9" s="43">
        <v>0</v>
      </c>
      <c r="S9" s="43">
        <v>100</v>
      </c>
      <c r="T9" s="43">
        <v>50</v>
      </c>
      <c r="U9" s="46">
        <v>0</v>
      </c>
      <c r="V9" s="42">
        <v>10</v>
      </c>
      <c r="W9" s="42">
        <v>0</v>
      </c>
      <c r="X9" s="42">
        <v>20</v>
      </c>
      <c r="Y9" s="42">
        <v>0</v>
      </c>
      <c r="Z9" s="42">
        <v>10</v>
      </c>
      <c r="AA9" s="42">
        <v>140</v>
      </c>
      <c r="AB9" s="46">
        <v>0</v>
      </c>
      <c r="AC9" s="46">
        <v>0</v>
      </c>
      <c r="AD9" s="46">
        <v>0</v>
      </c>
      <c r="AE9" s="47">
        <f t="shared" si="0"/>
        <v>570</v>
      </c>
      <c r="AF9" s="42">
        <v>4</v>
      </c>
    </row>
    <row r="10" spans="1:32" s="6" customFormat="1" ht="16.5" x14ac:dyDescent="0.3">
      <c r="A10" s="48">
        <v>5</v>
      </c>
      <c r="B10" s="65" t="s">
        <v>84</v>
      </c>
      <c r="C10" s="41">
        <v>10</v>
      </c>
      <c r="D10" s="41">
        <v>10</v>
      </c>
      <c r="E10" s="41">
        <v>10</v>
      </c>
      <c r="F10" s="41">
        <v>10</v>
      </c>
      <c r="G10" s="41">
        <v>449</v>
      </c>
      <c r="H10" s="42">
        <v>25</v>
      </c>
      <c r="I10" s="42">
        <v>27</v>
      </c>
      <c r="J10" s="42">
        <v>5</v>
      </c>
      <c r="K10" s="42">
        <v>2</v>
      </c>
      <c r="L10" s="42">
        <v>20</v>
      </c>
      <c r="M10" s="43">
        <v>6</v>
      </c>
      <c r="N10" s="43">
        <v>5</v>
      </c>
      <c r="O10" s="43">
        <v>42</v>
      </c>
      <c r="P10" s="44">
        <v>126</v>
      </c>
      <c r="Q10" s="45">
        <v>30</v>
      </c>
      <c r="R10" s="43">
        <v>50</v>
      </c>
      <c r="S10" s="43">
        <v>100</v>
      </c>
      <c r="T10" s="43">
        <v>60</v>
      </c>
      <c r="U10" s="46">
        <v>0</v>
      </c>
      <c r="V10" s="42">
        <v>0</v>
      </c>
      <c r="W10" s="42">
        <v>10</v>
      </c>
      <c r="X10" s="42">
        <v>20</v>
      </c>
      <c r="Y10" s="42">
        <v>25</v>
      </c>
      <c r="Z10" s="42">
        <v>10</v>
      </c>
      <c r="AA10" s="42">
        <v>40</v>
      </c>
      <c r="AB10" s="46">
        <v>0</v>
      </c>
      <c r="AC10" s="46">
        <v>0</v>
      </c>
      <c r="AD10" s="46">
        <v>0</v>
      </c>
      <c r="AE10" s="47">
        <f t="shared" si="0"/>
        <v>541</v>
      </c>
      <c r="AF10" s="42">
        <v>5</v>
      </c>
    </row>
    <row r="11" spans="1:32" s="7" customFormat="1" ht="16.5" x14ac:dyDescent="0.3">
      <c r="A11" s="40">
        <v>6</v>
      </c>
      <c r="B11" s="65" t="s">
        <v>68</v>
      </c>
      <c r="C11" s="41">
        <v>10</v>
      </c>
      <c r="D11" s="41">
        <v>10</v>
      </c>
      <c r="E11" s="41">
        <v>10</v>
      </c>
      <c r="F11" s="41">
        <v>10</v>
      </c>
      <c r="G11" s="41">
        <v>410</v>
      </c>
      <c r="H11" s="42">
        <v>25</v>
      </c>
      <c r="I11" s="42">
        <v>39</v>
      </c>
      <c r="J11" s="42">
        <v>10</v>
      </c>
      <c r="K11" s="42">
        <v>5</v>
      </c>
      <c r="L11" s="42">
        <v>50</v>
      </c>
      <c r="M11" s="43">
        <v>17</v>
      </c>
      <c r="N11" s="43">
        <v>10</v>
      </c>
      <c r="O11" s="43">
        <v>38</v>
      </c>
      <c r="P11" s="44">
        <v>114</v>
      </c>
      <c r="Q11" s="45">
        <v>30</v>
      </c>
      <c r="R11" s="43">
        <v>50</v>
      </c>
      <c r="S11" s="43">
        <v>100</v>
      </c>
      <c r="T11" s="43">
        <v>60</v>
      </c>
      <c r="U11" s="46">
        <v>0</v>
      </c>
      <c r="V11" s="42">
        <v>10</v>
      </c>
      <c r="W11" s="42">
        <v>10</v>
      </c>
      <c r="X11" s="42">
        <v>20</v>
      </c>
      <c r="Y11" s="42">
        <v>0</v>
      </c>
      <c r="Z11" s="42">
        <v>0</v>
      </c>
      <c r="AA11" s="42">
        <v>10</v>
      </c>
      <c r="AB11" s="46">
        <v>0</v>
      </c>
      <c r="AC11" s="46">
        <v>0</v>
      </c>
      <c r="AD11" s="46">
        <v>0</v>
      </c>
      <c r="AE11" s="47">
        <f t="shared" si="0"/>
        <v>539</v>
      </c>
      <c r="AF11" s="42">
        <v>6</v>
      </c>
    </row>
    <row r="12" spans="1:32" s="7" customFormat="1" ht="16.5" x14ac:dyDescent="0.3">
      <c r="A12" s="48">
        <v>7</v>
      </c>
      <c r="B12" s="65" t="s">
        <v>71</v>
      </c>
      <c r="C12" s="41">
        <v>10</v>
      </c>
      <c r="D12" s="41">
        <v>10</v>
      </c>
      <c r="E12" s="41">
        <v>10</v>
      </c>
      <c r="F12" s="41">
        <v>10</v>
      </c>
      <c r="G12" s="41">
        <v>1001</v>
      </c>
      <c r="H12" s="42">
        <v>30</v>
      </c>
      <c r="I12" s="42">
        <v>22</v>
      </c>
      <c r="J12" s="42">
        <v>5</v>
      </c>
      <c r="K12" s="42">
        <v>2</v>
      </c>
      <c r="L12" s="42">
        <v>20</v>
      </c>
      <c r="M12" s="43">
        <v>8</v>
      </c>
      <c r="N12" s="43">
        <v>5</v>
      </c>
      <c r="O12" s="43">
        <v>34</v>
      </c>
      <c r="P12" s="44">
        <v>102</v>
      </c>
      <c r="Q12" s="45">
        <v>30</v>
      </c>
      <c r="R12" s="43">
        <v>50</v>
      </c>
      <c r="S12" s="43">
        <v>100</v>
      </c>
      <c r="T12" s="43">
        <v>60</v>
      </c>
      <c r="U12" s="46">
        <v>0</v>
      </c>
      <c r="V12" s="42">
        <v>10</v>
      </c>
      <c r="W12" s="42">
        <v>10</v>
      </c>
      <c r="X12" s="42">
        <v>20</v>
      </c>
      <c r="Y12" s="42">
        <v>25</v>
      </c>
      <c r="Z12" s="42">
        <v>10</v>
      </c>
      <c r="AA12" s="42">
        <v>30</v>
      </c>
      <c r="AB12" s="46">
        <v>0</v>
      </c>
      <c r="AC12" s="46">
        <v>0</v>
      </c>
      <c r="AD12" s="46">
        <v>0</v>
      </c>
      <c r="AE12" s="47">
        <f t="shared" si="0"/>
        <v>522</v>
      </c>
      <c r="AF12" s="42">
        <v>7</v>
      </c>
    </row>
    <row r="13" spans="1:32" s="7" customFormat="1" ht="16.5" x14ac:dyDescent="0.3">
      <c r="A13" s="48">
        <v>8</v>
      </c>
      <c r="B13" s="65" t="s">
        <v>67</v>
      </c>
      <c r="C13" s="41">
        <v>10</v>
      </c>
      <c r="D13" s="41">
        <v>10</v>
      </c>
      <c r="E13" s="41">
        <v>10</v>
      </c>
      <c r="F13" s="41">
        <v>10</v>
      </c>
      <c r="G13" s="41">
        <v>384</v>
      </c>
      <c r="H13" s="42">
        <v>20</v>
      </c>
      <c r="I13" s="42">
        <v>26</v>
      </c>
      <c r="J13" s="42">
        <v>5</v>
      </c>
      <c r="K13" s="42">
        <v>4</v>
      </c>
      <c r="L13" s="42">
        <v>40</v>
      </c>
      <c r="M13" s="43">
        <v>16</v>
      </c>
      <c r="N13" s="43">
        <v>10</v>
      </c>
      <c r="O13" s="43">
        <v>63</v>
      </c>
      <c r="P13" s="44">
        <v>189</v>
      </c>
      <c r="Q13" s="45">
        <v>30</v>
      </c>
      <c r="R13" s="43">
        <v>0</v>
      </c>
      <c r="S13" s="43">
        <v>100</v>
      </c>
      <c r="T13" s="43">
        <v>50</v>
      </c>
      <c r="U13" s="46">
        <v>0</v>
      </c>
      <c r="V13" s="42">
        <v>10</v>
      </c>
      <c r="W13" s="42">
        <v>0</v>
      </c>
      <c r="X13" s="42">
        <v>20</v>
      </c>
      <c r="Y13" s="42">
        <v>0</v>
      </c>
      <c r="Z13" s="42">
        <v>0</v>
      </c>
      <c r="AA13" s="42">
        <v>0</v>
      </c>
      <c r="AB13" s="46">
        <v>0</v>
      </c>
      <c r="AC13" s="46">
        <v>0</v>
      </c>
      <c r="AD13" s="46">
        <v>0</v>
      </c>
      <c r="AE13" s="47">
        <f t="shared" si="0"/>
        <v>514</v>
      </c>
      <c r="AF13" s="49" t="s">
        <v>111</v>
      </c>
    </row>
    <row r="14" spans="1:32" s="7" customFormat="1" ht="16.5" x14ac:dyDescent="0.3">
      <c r="A14" s="40">
        <v>9</v>
      </c>
      <c r="B14" s="65" t="s">
        <v>51</v>
      </c>
      <c r="C14" s="41">
        <v>10</v>
      </c>
      <c r="D14" s="41">
        <v>10</v>
      </c>
      <c r="E14" s="41">
        <v>10</v>
      </c>
      <c r="F14" s="41">
        <v>10</v>
      </c>
      <c r="G14" s="41">
        <v>406</v>
      </c>
      <c r="H14" s="42">
        <v>25</v>
      </c>
      <c r="I14" s="42">
        <v>48</v>
      </c>
      <c r="J14" s="42">
        <v>10</v>
      </c>
      <c r="K14" s="42">
        <v>3</v>
      </c>
      <c r="L14" s="42">
        <v>30</v>
      </c>
      <c r="M14" s="43">
        <v>10</v>
      </c>
      <c r="N14" s="43">
        <v>5</v>
      </c>
      <c r="O14" s="43">
        <v>35</v>
      </c>
      <c r="P14" s="44">
        <v>105</v>
      </c>
      <c r="Q14" s="45">
        <v>30</v>
      </c>
      <c r="R14" s="43">
        <v>0</v>
      </c>
      <c r="S14" s="43">
        <v>100</v>
      </c>
      <c r="T14" s="43">
        <v>70</v>
      </c>
      <c r="U14" s="46">
        <v>0</v>
      </c>
      <c r="V14" s="42">
        <v>10</v>
      </c>
      <c r="W14" s="42">
        <v>10</v>
      </c>
      <c r="X14" s="42">
        <v>20</v>
      </c>
      <c r="Y14" s="42">
        <v>0</v>
      </c>
      <c r="Z14" s="42">
        <v>10</v>
      </c>
      <c r="AA14" s="42">
        <v>40</v>
      </c>
      <c r="AB14" s="46">
        <v>0</v>
      </c>
      <c r="AC14" s="46">
        <v>0</v>
      </c>
      <c r="AD14" s="46">
        <v>0</v>
      </c>
      <c r="AE14" s="47">
        <f t="shared" si="0"/>
        <v>505</v>
      </c>
      <c r="AF14" s="42">
        <v>9</v>
      </c>
    </row>
    <row r="15" spans="1:32" s="10" customFormat="1" ht="16.5" x14ac:dyDescent="0.3">
      <c r="A15" s="40">
        <v>10</v>
      </c>
      <c r="B15" s="65" t="s">
        <v>74</v>
      </c>
      <c r="C15" s="41">
        <v>10</v>
      </c>
      <c r="D15" s="41">
        <v>10</v>
      </c>
      <c r="E15" s="41">
        <v>10</v>
      </c>
      <c r="F15" s="41">
        <v>10</v>
      </c>
      <c r="G15" s="41">
        <v>904</v>
      </c>
      <c r="H15" s="42">
        <v>30</v>
      </c>
      <c r="I15" s="42">
        <v>77</v>
      </c>
      <c r="J15" s="42">
        <v>15</v>
      </c>
      <c r="K15" s="42">
        <v>2</v>
      </c>
      <c r="L15" s="42">
        <v>20</v>
      </c>
      <c r="M15" s="43">
        <v>11</v>
      </c>
      <c r="N15" s="43">
        <v>10</v>
      </c>
      <c r="O15" s="43">
        <v>35</v>
      </c>
      <c r="P15" s="44">
        <v>105</v>
      </c>
      <c r="Q15" s="45">
        <v>30</v>
      </c>
      <c r="R15" s="43">
        <v>50</v>
      </c>
      <c r="S15" s="43">
        <v>100</v>
      </c>
      <c r="T15" s="43">
        <v>60</v>
      </c>
      <c r="U15" s="46">
        <v>0</v>
      </c>
      <c r="V15" s="42">
        <v>10</v>
      </c>
      <c r="W15" s="42">
        <v>10</v>
      </c>
      <c r="X15" s="42">
        <v>0</v>
      </c>
      <c r="Y15" s="42">
        <v>0</v>
      </c>
      <c r="Z15" s="42">
        <v>0</v>
      </c>
      <c r="AA15" s="42">
        <v>0</v>
      </c>
      <c r="AB15" s="46">
        <v>0</v>
      </c>
      <c r="AC15" s="46">
        <v>0</v>
      </c>
      <c r="AD15" s="46">
        <v>0</v>
      </c>
      <c r="AE15" s="47">
        <f t="shared" si="0"/>
        <v>480</v>
      </c>
      <c r="AF15" s="42">
        <v>10</v>
      </c>
    </row>
    <row r="16" spans="1:32" s="4" customFormat="1" ht="16.5" x14ac:dyDescent="0.3">
      <c r="A16" s="16">
        <v>11</v>
      </c>
      <c r="B16" s="66" t="s">
        <v>73</v>
      </c>
      <c r="C16" s="3">
        <v>10</v>
      </c>
      <c r="D16" s="3">
        <v>10</v>
      </c>
      <c r="E16" s="3">
        <v>10</v>
      </c>
      <c r="F16" s="3">
        <v>10</v>
      </c>
      <c r="G16" s="3">
        <v>593</v>
      </c>
      <c r="H16" s="1">
        <v>30</v>
      </c>
      <c r="I16" s="1">
        <v>46</v>
      </c>
      <c r="J16" s="1">
        <v>10</v>
      </c>
      <c r="K16" s="1">
        <v>1</v>
      </c>
      <c r="L16" s="1">
        <v>10</v>
      </c>
      <c r="M16" s="12">
        <v>1</v>
      </c>
      <c r="N16" s="12">
        <v>3</v>
      </c>
      <c r="O16" s="12">
        <v>31</v>
      </c>
      <c r="P16" s="11">
        <v>93</v>
      </c>
      <c r="Q16" s="18">
        <v>30</v>
      </c>
      <c r="R16" s="12">
        <v>50</v>
      </c>
      <c r="S16" s="12">
        <v>100</v>
      </c>
      <c r="T16" s="12">
        <v>60</v>
      </c>
      <c r="U16" s="9">
        <v>0</v>
      </c>
      <c r="V16" s="1">
        <v>10</v>
      </c>
      <c r="W16" s="1">
        <v>10</v>
      </c>
      <c r="X16" s="1">
        <v>20</v>
      </c>
      <c r="Y16" s="1">
        <v>25</v>
      </c>
      <c r="Z16" s="1">
        <v>10</v>
      </c>
      <c r="AA16" s="1">
        <v>0</v>
      </c>
      <c r="AB16" s="9">
        <v>0</v>
      </c>
      <c r="AC16" s="9">
        <v>0</v>
      </c>
      <c r="AD16" s="9">
        <v>0</v>
      </c>
      <c r="AE16" s="8">
        <f t="shared" si="0"/>
        <v>476</v>
      </c>
      <c r="AF16" s="1">
        <v>11</v>
      </c>
    </row>
    <row r="17" spans="1:32" s="4" customFormat="1" ht="16.5" x14ac:dyDescent="0.3">
      <c r="A17" s="16">
        <v>12</v>
      </c>
      <c r="B17" s="66" t="s">
        <v>49</v>
      </c>
      <c r="C17" s="3">
        <v>10</v>
      </c>
      <c r="D17" s="3">
        <v>10</v>
      </c>
      <c r="E17" s="3">
        <v>10</v>
      </c>
      <c r="F17" s="3">
        <v>10</v>
      </c>
      <c r="G17" s="3">
        <v>142</v>
      </c>
      <c r="H17" s="1">
        <v>10</v>
      </c>
      <c r="I17" s="1">
        <v>49</v>
      </c>
      <c r="J17" s="1">
        <v>10</v>
      </c>
      <c r="K17" s="1">
        <v>2</v>
      </c>
      <c r="L17" s="1">
        <v>20</v>
      </c>
      <c r="M17" s="12">
        <v>7</v>
      </c>
      <c r="N17" s="12">
        <v>5</v>
      </c>
      <c r="O17" s="12">
        <v>60</v>
      </c>
      <c r="P17" s="11">
        <v>180</v>
      </c>
      <c r="Q17" s="18">
        <v>30</v>
      </c>
      <c r="R17" s="12">
        <v>0</v>
      </c>
      <c r="S17" s="12">
        <v>100</v>
      </c>
      <c r="T17" s="12">
        <v>50</v>
      </c>
      <c r="U17" s="9">
        <v>0</v>
      </c>
      <c r="V17" s="1">
        <v>10</v>
      </c>
      <c r="W17" s="1">
        <v>0</v>
      </c>
      <c r="X17" s="1">
        <v>20</v>
      </c>
      <c r="Y17" s="1">
        <v>0</v>
      </c>
      <c r="Z17" s="1">
        <v>0</v>
      </c>
      <c r="AA17" s="1">
        <v>0</v>
      </c>
      <c r="AB17" s="9">
        <v>0</v>
      </c>
      <c r="AC17" s="9">
        <v>0</v>
      </c>
      <c r="AD17" s="9">
        <v>0</v>
      </c>
      <c r="AE17" s="8">
        <f t="shared" si="0"/>
        <v>475</v>
      </c>
      <c r="AF17" s="5">
        <v>12</v>
      </c>
    </row>
    <row r="18" spans="1:32" s="4" customFormat="1" ht="16.5" x14ac:dyDescent="0.3">
      <c r="A18" s="15">
        <v>13</v>
      </c>
      <c r="B18" s="66" t="s">
        <v>43</v>
      </c>
      <c r="C18" s="3">
        <v>10</v>
      </c>
      <c r="D18" s="3">
        <v>10</v>
      </c>
      <c r="E18" s="3">
        <v>10</v>
      </c>
      <c r="F18" s="3">
        <v>10</v>
      </c>
      <c r="G18" s="3">
        <v>215</v>
      </c>
      <c r="H18" s="1">
        <v>15</v>
      </c>
      <c r="I18" s="1">
        <v>1</v>
      </c>
      <c r="J18" s="1">
        <v>0</v>
      </c>
      <c r="K18" s="1">
        <v>1</v>
      </c>
      <c r="L18" s="1">
        <v>10</v>
      </c>
      <c r="M18" s="12">
        <v>3</v>
      </c>
      <c r="N18" s="12">
        <v>3</v>
      </c>
      <c r="O18" s="12">
        <v>48</v>
      </c>
      <c r="P18" s="11">
        <v>144</v>
      </c>
      <c r="Q18" s="18">
        <v>30</v>
      </c>
      <c r="R18" s="12">
        <v>0</v>
      </c>
      <c r="S18" s="12">
        <v>100</v>
      </c>
      <c r="T18" s="12">
        <v>50</v>
      </c>
      <c r="U18" s="9">
        <v>0</v>
      </c>
      <c r="V18" s="1">
        <v>10</v>
      </c>
      <c r="W18" s="1">
        <v>10</v>
      </c>
      <c r="X18" s="1">
        <v>20</v>
      </c>
      <c r="Y18" s="1">
        <v>0</v>
      </c>
      <c r="Z18" s="1">
        <v>0</v>
      </c>
      <c r="AA18" s="1">
        <v>30</v>
      </c>
      <c r="AB18" s="9">
        <v>0</v>
      </c>
      <c r="AC18" s="9">
        <v>0</v>
      </c>
      <c r="AD18" s="9">
        <v>0</v>
      </c>
      <c r="AE18" s="8">
        <f t="shared" si="0"/>
        <v>462</v>
      </c>
      <c r="AF18" s="1">
        <v>13</v>
      </c>
    </row>
    <row r="19" spans="1:32" s="4" customFormat="1" ht="16.5" x14ac:dyDescent="0.3">
      <c r="A19" s="16">
        <v>14</v>
      </c>
      <c r="B19" s="66" t="s">
        <v>77</v>
      </c>
      <c r="C19" s="3">
        <v>0</v>
      </c>
      <c r="D19" s="3">
        <v>10</v>
      </c>
      <c r="E19" s="3">
        <v>10</v>
      </c>
      <c r="F19" s="3">
        <v>10</v>
      </c>
      <c r="G19" s="3">
        <v>0</v>
      </c>
      <c r="H19" s="1">
        <v>0</v>
      </c>
      <c r="I19" s="1">
        <v>29</v>
      </c>
      <c r="J19" s="1">
        <v>5</v>
      </c>
      <c r="K19" s="1">
        <v>3</v>
      </c>
      <c r="L19" s="1">
        <v>30</v>
      </c>
      <c r="M19" s="12">
        <v>10</v>
      </c>
      <c r="N19" s="12">
        <v>5</v>
      </c>
      <c r="O19" s="12">
        <v>31</v>
      </c>
      <c r="P19" s="11">
        <v>93</v>
      </c>
      <c r="Q19" s="18">
        <v>30</v>
      </c>
      <c r="R19" s="12">
        <v>50</v>
      </c>
      <c r="S19" s="12">
        <v>100</v>
      </c>
      <c r="T19" s="12">
        <v>60</v>
      </c>
      <c r="U19" s="9">
        <v>0</v>
      </c>
      <c r="V19" s="1">
        <v>10</v>
      </c>
      <c r="W19" s="1">
        <v>10</v>
      </c>
      <c r="X19" s="1">
        <v>20</v>
      </c>
      <c r="Y19" s="1">
        <v>0</v>
      </c>
      <c r="Z19" s="1">
        <v>0</v>
      </c>
      <c r="AA19" s="1">
        <v>10</v>
      </c>
      <c r="AB19" s="9">
        <v>0</v>
      </c>
      <c r="AC19" s="9">
        <v>0</v>
      </c>
      <c r="AD19" s="9">
        <v>0</v>
      </c>
      <c r="AE19" s="8">
        <f t="shared" si="0"/>
        <v>453</v>
      </c>
      <c r="AF19" s="1">
        <v>14</v>
      </c>
    </row>
    <row r="20" spans="1:32" s="4" customFormat="1" ht="16.5" x14ac:dyDescent="0.3">
      <c r="A20" s="15">
        <v>15</v>
      </c>
      <c r="B20" s="66" t="s">
        <v>95</v>
      </c>
      <c r="C20" s="3">
        <v>0</v>
      </c>
      <c r="D20" s="3">
        <v>10</v>
      </c>
      <c r="E20" s="3">
        <v>10</v>
      </c>
      <c r="F20" s="3">
        <v>10</v>
      </c>
      <c r="G20" s="3">
        <v>0</v>
      </c>
      <c r="H20" s="1">
        <v>0</v>
      </c>
      <c r="I20" s="1">
        <v>46</v>
      </c>
      <c r="J20" s="1">
        <v>10</v>
      </c>
      <c r="K20" s="1">
        <v>1</v>
      </c>
      <c r="L20" s="1">
        <v>10</v>
      </c>
      <c r="M20" s="12">
        <v>4</v>
      </c>
      <c r="N20" s="12">
        <v>3</v>
      </c>
      <c r="O20" s="12">
        <v>17</v>
      </c>
      <c r="P20" s="11">
        <v>57</v>
      </c>
      <c r="Q20" s="18">
        <v>30</v>
      </c>
      <c r="R20" s="12">
        <v>50</v>
      </c>
      <c r="S20" s="12">
        <v>100</v>
      </c>
      <c r="T20" s="12">
        <v>80</v>
      </c>
      <c r="U20" s="9">
        <v>0</v>
      </c>
      <c r="V20" s="1">
        <v>0</v>
      </c>
      <c r="W20" s="1">
        <v>10</v>
      </c>
      <c r="X20" s="1">
        <v>20</v>
      </c>
      <c r="Y20" s="1">
        <v>25</v>
      </c>
      <c r="Z20" s="1">
        <v>10</v>
      </c>
      <c r="AA20" s="1">
        <v>10</v>
      </c>
      <c r="AB20" s="9">
        <v>0</v>
      </c>
      <c r="AC20" s="9">
        <v>0</v>
      </c>
      <c r="AD20" s="9">
        <v>0</v>
      </c>
      <c r="AE20" s="8">
        <f t="shared" si="0"/>
        <v>420</v>
      </c>
      <c r="AF20" s="1">
        <v>15</v>
      </c>
    </row>
    <row r="21" spans="1:32" s="4" customFormat="1" ht="16.5" x14ac:dyDescent="0.3">
      <c r="A21" s="16">
        <v>16</v>
      </c>
      <c r="B21" s="66" t="s">
        <v>76</v>
      </c>
      <c r="C21" s="3">
        <v>0</v>
      </c>
      <c r="D21" s="3">
        <v>10</v>
      </c>
      <c r="E21" s="3">
        <v>10</v>
      </c>
      <c r="F21" s="3">
        <v>0</v>
      </c>
      <c r="G21" s="3">
        <v>0</v>
      </c>
      <c r="H21" s="1">
        <v>0</v>
      </c>
      <c r="I21" s="1">
        <v>27</v>
      </c>
      <c r="J21" s="1">
        <v>5</v>
      </c>
      <c r="K21" s="1">
        <v>6</v>
      </c>
      <c r="L21" s="1">
        <v>60</v>
      </c>
      <c r="M21" s="12">
        <v>25</v>
      </c>
      <c r="N21" s="12">
        <v>10</v>
      </c>
      <c r="O21" s="12">
        <v>10</v>
      </c>
      <c r="P21" s="11">
        <v>30</v>
      </c>
      <c r="Q21" s="18">
        <v>30</v>
      </c>
      <c r="R21" s="12">
        <v>50</v>
      </c>
      <c r="S21" s="12">
        <v>100</v>
      </c>
      <c r="T21" s="12">
        <v>80</v>
      </c>
      <c r="U21" s="9">
        <v>0</v>
      </c>
      <c r="V21" s="1">
        <v>0</v>
      </c>
      <c r="W21" s="1">
        <v>10</v>
      </c>
      <c r="X21" s="1">
        <v>0</v>
      </c>
      <c r="Y21" s="1">
        <v>0</v>
      </c>
      <c r="Z21" s="1">
        <v>10</v>
      </c>
      <c r="AA21" s="1">
        <v>0</v>
      </c>
      <c r="AB21" s="9">
        <v>0</v>
      </c>
      <c r="AC21" s="9">
        <v>0</v>
      </c>
      <c r="AD21" s="9">
        <v>0</v>
      </c>
      <c r="AE21" s="8">
        <f t="shared" si="0"/>
        <v>405</v>
      </c>
      <c r="AF21" s="1">
        <v>16</v>
      </c>
    </row>
    <row r="22" spans="1:32" s="4" customFormat="1" ht="16.5" x14ac:dyDescent="0.3">
      <c r="A22" s="16">
        <v>17</v>
      </c>
      <c r="B22" s="66" t="s">
        <v>60</v>
      </c>
      <c r="C22" s="3">
        <v>10</v>
      </c>
      <c r="D22" s="3">
        <v>10</v>
      </c>
      <c r="E22" s="3">
        <v>10</v>
      </c>
      <c r="F22" s="3">
        <v>10</v>
      </c>
      <c r="G22" s="3">
        <v>825</v>
      </c>
      <c r="H22" s="1">
        <v>30</v>
      </c>
      <c r="I22" s="1">
        <v>33</v>
      </c>
      <c r="J22" s="1">
        <v>10</v>
      </c>
      <c r="K22" s="1">
        <v>2</v>
      </c>
      <c r="L22" s="1">
        <v>20</v>
      </c>
      <c r="M22" s="12">
        <v>6</v>
      </c>
      <c r="N22" s="12">
        <v>5</v>
      </c>
      <c r="O22" s="12">
        <v>7</v>
      </c>
      <c r="P22" s="11">
        <v>21</v>
      </c>
      <c r="Q22" s="18">
        <v>30</v>
      </c>
      <c r="R22" s="12">
        <v>50</v>
      </c>
      <c r="S22" s="12">
        <v>100</v>
      </c>
      <c r="T22" s="12">
        <v>60</v>
      </c>
      <c r="U22" s="9">
        <v>0</v>
      </c>
      <c r="V22" s="1">
        <v>10</v>
      </c>
      <c r="W22" s="1">
        <v>10</v>
      </c>
      <c r="X22" s="1">
        <v>0</v>
      </c>
      <c r="Y22" s="1">
        <v>0</v>
      </c>
      <c r="Z22" s="1">
        <v>10</v>
      </c>
      <c r="AA22" s="1">
        <v>0</v>
      </c>
      <c r="AB22" s="9">
        <v>0</v>
      </c>
      <c r="AC22" s="9">
        <v>0</v>
      </c>
      <c r="AD22" s="9">
        <v>0</v>
      </c>
      <c r="AE22" s="8">
        <f t="shared" si="0"/>
        <v>396</v>
      </c>
      <c r="AF22" s="1">
        <v>17</v>
      </c>
    </row>
    <row r="23" spans="1:32" s="4" customFormat="1" ht="16.5" x14ac:dyDescent="0.3">
      <c r="A23" s="15">
        <v>18</v>
      </c>
      <c r="B23" s="66" t="s">
        <v>72</v>
      </c>
      <c r="C23" s="3">
        <v>0</v>
      </c>
      <c r="D23" s="3">
        <v>10</v>
      </c>
      <c r="E23" s="3">
        <v>10</v>
      </c>
      <c r="F23" s="3">
        <v>10</v>
      </c>
      <c r="G23" s="3">
        <v>0</v>
      </c>
      <c r="H23" s="1">
        <v>0</v>
      </c>
      <c r="I23" s="1">
        <v>53</v>
      </c>
      <c r="J23" s="1">
        <v>5</v>
      </c>
      <c r="K23" s="1">
        <v>4</v>
      </c>
      <c r="L23" s="1">
        <v>40</v>
      </c>
      <c r="M23" s="12">
        <v>14</v>
      </c>
      <c r="N23" s="12">
        <v>10</v>
      </c>
      <c r="O23" s="12">
        <v>19</v>
      </c>
      <c r="P23" s="11">
        <v>57</v>
      </c>
      <c r="Q23" s="18">
        <v>30</v>
      </c>
      <c r="R23" s="12">
        <v>0</v>
      </c>
      <c r="S23" s="12">
        <v>100</v>
      </c>
      <c r="T23" s="12">
        <v>50</v>
      </c>
      <c r="U23" s="9">
        <v>0</v>
      </c>
      <c r="V23" s="1">
        <v>10</v>
      </c>
      <c r="W23" s="1">
        <v>10</v>
      </c>
      <c r="X23" s="1">
        <v>20</v>
      </c>
      <c r="Y23" s="1">
        <v>0</v>
      </c>
      <c r="Z23" s="1">
        <v>10</v>
      </c>
      <c r="AA23" s="1">
        <v>0</v>
      </c>
      <c r="AB23" s="9">
        <v>0</v>
      </c>
      <c r="AC23" s="9">
        <v>0</v>
      </c>
      <c r="AD23" s="9">
        <v>0</v>
      </c>
      <c r="AE23" s="8">
        <f t="shared" si="0"/>
        <v>372</v>
      </c>
      <c r="AF23" s="1">
        <v>18</v>
      </c>
    </row>
    <row r="24" spans="1:32" s="4" customFormat="1" ht="16.5" x14ac:dyDescent="0.3">
      <c r="A24" s="15">
        <v>19</v>
      </c>
      <c r="B24" s="66" t="s">
        <v>58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1">
        <v>0</v>
      </c>
      <c r="I24" s="1">
        <v>14</v>
      </c>
      <c r="J24" s="1">
        <v>5</v>
      </c>
      <c r="K24" s="1">
        <v>1</v>
      </c>
      <c r="L24" s="1">
        <v>10</v>
      </c>
      <c r="M24" s="12">
        <v>6</v>
      </c>
      <c r="N24" s="12">
        <v>5</v>
      </c>
      <c r="O24" s="12">
        <v>25</v>
      </c>
      <c r="P24" s="11">
        <v>75</v>
      </c>
      <c r="Q24" s="18">
        <v>30</v>
      </c>
      <c r="R24" s="12">
        <v>50</v>
      </c>
      <c r="S24" s="12">
        <v>100</v>
      </c>
      <c r="T24" s="12">
        <v>50</v>
      </c>
      <c r="U24" s="9">
        <v>0</v>
      </c>
      <c r="V24" s="1">
        <v>10</v>
      </c>
      <c r="W24" s="1">
        <v>0</v>
      </c>
      <c r="X24" s="1">
        <v>20</v>
      </c>
      <c r="Y24" s="1">
        <v>0</v>
      </c>
      <c r="Z24" s="1">
        <v>0</v>
      </c>
      <c r="AA24" s="1">
        <v>0</v>
      </c>
      <c r="AB24" s="9">
        <v>0</v>
      </c>
      <c r="AC24" s="9">
        <v>0</v>
      </c>
      <c r="AD24" s="9">
        <v>0</v>
      </c>
      <c r="AE24" s="8">
        <f t="shared" si="0"/>
        <v>355</v>
      </c>
      <c r="AF24" s="1">
        <v>19</v>
      </c>
    </row>
    <row r="25" spans="1:32" s="4" customFormat="1" ht="16.5" x14ac:dyDescent="0.3">
      <c r="A25" s="16">
        <v>20</v>
      </c>
      <c r="B25" s="66" t="s">
        <v>40</v>
      </c>
      <c r="C25" s="3">
        <v>0</v>
      </c>
      <c r="D25" s="3">
        <v>10</v>
      </c>
      <c r="E25" s="3">
        <v>10</v>
      </c>
      <c r="F25" s="3">
        <v>0</v>
      </c>
      <c r="G25" s="3">
        <v>0</v>
      </c>
      <c r="H25" s="1">
        <v>0</v>
      </c>
      <c r="I25" s="1">
        <v>38</v>
      </c>
      <c r="J25" s="1">
        <v>10</v>
      </c>
      <c r="K25" s="1">
        <v>3</v>
      </c>
      <c r="L25" s="1">
        <v>30</v>
      </c>
      <c r="M25" s="12">
        <v>15</v>
      </c>
      <c r="N25" s="12">
        <v>10</v>
      </c>
      <c r="O25" s="12">
        <v>15</v>
      </c>
      <c r="P25" s="11">
        <v>45</v>
      </c>
      <c r="Q25" s="18">
        <v>30</v>
      </c>
      <c r="R25" s="12">
        <v>0</v>
      </c>
      <c r="S25" s="12">
        <v>100</v>
      </c>
      <c r="T25" s="12">
        <v>50</v>
      </c>
      <c r="U25" s="9">
        <v>0</v>
      </c>
      <c r="V25" s="1">
        <v>0</v>
      </c>
      <c r="W25" s="1">
        <v>10</v>
      </c>
      <c r="X25" s="1">
        <v>20</v>
      </c>
      <c r="Y25" s="1">
        <v>25</v>
      </c>
      <c r="Z25" s="1">
        <v>10</v>
      </c>
      <c r="AA25" s="1">
        <v>0</v>
      </c>
      <c r="AB25" s="9">
        <v>0</v>
      </c>
      <c r="AC25" s="9">
        <v>0</v>
      </c>
      <c r="AD25" s="9">
        <v>0</v>
      </c>
      <c r="AE25" s="8">
        <f t="shared" si="0"/>
        <v>335</v>
      </c>
      <c r="AF25" s="1">
        <v>20</v>
      </c>
    </row>
    <row r="26" spans="1:32" s="4" customFormat="1" ht="16.5" x14ac:dyDescent="0.3">
      <c r="A26" s="16">
        <v>21</v>
      </c>
      <c r="B26" s="66" t="s">
        <v>39</v>
      </c>
      <c r="C26" s="3">
        <v>0</v>
      </c>
      <c r="D26" s="3">
        <v>10</v>
      </c>
      <c r="E26" s="3">
        <v>10</v>
      </c>
      <c r="F26" s="3">
        <v>10</v>
      </c>
      <c r="G26" s="3">
        <v>0</v>
      </c>
      <c r="H26" s="1">
        <v>0</v>
      </c>
      <c r="I26" s="1">
        <v>49</v>
      </c>
      <c r="J26" s="1">
        <v>10</v>
      </c>
      <c r="K26" s="1">
        <v>2</v>
      </c>
      <c r="L26" s="1">
        <v>20</v>
      </c>
      <c r="M26" s="12">
        <v>6</v>
      </c>
      <c r="N26" s="12">
        <v>5</v>
      </c>
      <c r="O26" s="12">
        <v>0</v>
      </c>
      <c r="P26" s="11">
        <v>0</v>
      </c>
      <c r="Q26" s="18">
        <v>30</v>
      </c>
      <c r="R26" s="12">
        <v>50</v>
      </c>
      <c r="S26" s="12">
        <v>100</v>
      </c>
      <c r="T26" s="12">
        <v>50</v>
      </c>
      <c r="U26" s="9">
        <v>0</v>
      </c>
      <c r="V26" s="1">
        <v>10</v>
      </c>
      <c r="W26" s="1">
        <v>0</v>
      </c>
      <c r="X26" s="1">
        <v>0</v>
      </c>
      <c r="Y26" s="1">
        <v>0</v>
      </c>
      <c r="Z26" s="1">
        <v>10</v>
      </c>
      <c r="AA26" s="1">
        <v>10</v>
      </c>
      <c r="AB26" s="9">
        <v>0</v>
      </c>
      <c r="AC26" s="9">
        <v>0</v>
      </c>
      <c r="AD26" s="9">
        <v>0</v>
      </c>
      <c r="AE26" s="8">
        <f t="shared" si="0"/>
        <v>325</v>
      </c>
      <c r="AF26" s="1">
        <v>21</v>
      </c>
    </row>
    <row r="27" spans="1:32" s="4" customFormat="1" ht="16.5" x14ac:dyDescent="0.3">
      <c r="A27" s="15">
        <v>22</v>
      </c>
      <c r="B27" s="66" t="s">
        <v>56</v>
      </c>
      <c r="C27" s="3">
        <v>0</v>
      </c>
      <c r="D27" s="3">
        <v>10</v>
      </c>
      <c r="E27" s="3">
        <v>10</v>
      </c>
      <c r="F27" s="3">
        <v>10</v>
      </c>
      <c r="G27" s="3">
        <v>0</v>
      </c>
      <c r="H27" s="1">
        <v>0</v>
      </c>
      <c r="I27" s="1">
        <v>24</v>
      </c>
      <c r="J27" s="1">
        <v>5</v>
      </c>
      <c r="K27" s="1">
        <v>7</v>
      </c>
      <c r="L27" s="1">
        <v>70</v>
      </c>
      <c r="M27" s="12">
        <v>23</v>
      </c>
      <c r="N27" s="12">
        <v>10</v>
      </c>
      <c r="O27" s="12">
        <v>17</v>
      </c>
      <c r="P27" s="11">
        <v>51</v>
      </c>
      <c r="Q27" s="18">
        <v>0</v>
      </c>
      <c r="R27" s="12">
        <v>0</v>
      </c>
      <c r="S27" s="12">
        <v>80</v>
      </c>
      <c r="T27" s="12">
        <v>50</v>
      </c>
      <c r="U27" s="9">
        <v>0</v>
      </c>
      <c r="V27" s="1">
        <v>0</v>
      </c>
      <c r="W27" s="1">
        <v>0</v>
      </c>
      <c r="X27" s="1">
        <v>20</v>
      </c>
      <c r="Y27" s="1">
        <v>0</v>
      </c>
      <c r="Z27" s="1">
        <v>0</v>
      </c>
      <c r="AA27" s="1">
        <v>0</v>
      </c>
      <c r="AB27" s="9">
        <v>0</v>
      </c>
      <c r="AC27" s="9">
        <v>0</v>
      </c>
      <c r="AD27" s="9">
        <v>0</v>
      </c>
      <c r="AE27" s="8">
        <f t="shared" si="0"/>
        <v>316</v>
      </c>
      <c r="AF27" s="1">
        <v>22</v>
      </c>
    </row>
    <row r="28" spans="1:32" s="4" customFormat="1" ht="16.5" x14ac:dyDescent="0.3">
      <c r="A28" s="16">
        <v>23</v>
      </c>
      <c r="B28" s="66" t="s">
        <v>44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1">
        <v>0</v>
      </c>
      <c r="I28" s="1">
        <v>98</v>
      </c>
      <c r="J28" s="1">
        <v>20</v>
      </c>
      <c r="K28" s="1">
        <v>2</v>
      </c>
      <c r="L28" s="1">
        <v>20</v>
      </c>
      <c r="M28" s="12">
        <v>7</v>
      </c>
      <c r="N28" s="12">
        <v>5</v>
      </c>
      <c r="O28" s="12">
        <v>10</v>
      </c>
      <c r="P28" s="11">
        <v>30</v>
      </c>
      <c r="Q28" s="18">
        <v>30</v>
      </c>
      <c r="R28" s="12">
        <v>50</v>
      </c>
      <c r="S28" s="12">
        <v>100</v>
      </c>
      <c r="T28" s="12">
        <v>50</v>
      </c>
      <c r="U28" s="9">
        <v>0</v>
      </c>
      <c r="V28" s="1">
        <v>10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9">
        <v>0</v>
      </c>
      <c r="AC28" s="9">
        <v>0</v>
      </c>
      <c r="AD28" s="9">
        <v>0</v>
      </c>
      <c r="AE28" s="8">
        <f t="shared" si="0"/>
        <v>315</v>
      </c>
      <c r="AF28" s="1">
        <v>23</v>
      </c>
    </row>
    <row r="29" spans="1:32" s="4" customFormat="1" ht="22.5" customHeight="1" x14ac:dyDescent="0.3">
      <c r="A29" s="15">
        <v>24</v>
      </c>
      <c r="B29" s="66" t="s">
        <v>48</v>
      </c>
      <c r="C29" s="3">
        <v>10</v>
      </c>
      <c r="D29" s="3">
        <v>10</v>
      </c>
      <c r="E29" s="3">
        <v>10</v>
      </c>
      <c r="F29" s="3">
        <v>10</v>
      </c>
      <c r="G29" s="3">
        <v>235</v>
      </c>
      <c r="H29" s="1">
        <v>15</v>
      </c>
      <c r="I29" s="1">
        <v>32</v>
      </c>
      <c r="J29" s="1">
        <v>10</v>
      </c>
      <c r="K29" s="1">
        <v>1</v>
      </c>
      <c r="L29" s="1">
        <v>10</v>
      </c>
      <c r="M29" s="12">
        <v>1</v>
      </c>
      <c r="N29" s="12">
        <v>3</v>
      </c>
      <c r="O29" s="12">
        <v>11</v>
      </c>
      <c r="P29" s="11">
        <v>33</v>
      </c>
      <c r="Q29" s="18">
        <v>30</v>
      </c>
      <c r="R29" s="12">
        <v>0</v>
      </c>
      <c r="S29" s="12">
        <v>100</v>
      </c>
      <c r="T29" s="12">
        <v>50</v>
      </c>
      <c r="U29" s="9">
        <v>0</v>
      </c>
      <c r="V29" s="1">
        <v>10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9">
        <v>0</v>
      </c>
      <c r="AC29" s="9">
        <v>0</v>
      </c>
      <c r="AD29" s="9">
        <v>0</v>
      </c>
      <c r="AE29" s="8">
        <f t="shared" si="0"/>
        <v>301</v>
      </c>
      <c r="AF29" s="1">
        <v>24</v>
      </c>
    </row>
    <row r="30" spans="1:32" s="4" customFormat="1" ht="16.5" x14ac:dyDescent="0.3">
      <c r="A30" s="16">
        <v>25</v>
      </c>
      <c r="B30" s="66" t="s">
        <v>91</v>
      </c>
      <c r="C30" s="3">
        <v>0</v>
      </c>
      <c r="D30" s="3">
        <v>10</v>
      </c>
      <c r="E30" s="3">
        <v>10</v>
      </c>
      <c r="F30" s="3">
        <v>10</v>
      </c>
      <c r="G30" s="3">
        <v>0</v>
      </c>
      <c r="H30" s="1">
        <v>0</v>
      </c>
      <c r="I30" s="1">
        <v>37</v>
      </c>
      <c r="J30" s="1">
        <v>10</v>
      </c>
      <c r="K30" s="1">
        <v>2</v>
      </c>
      <c r="L30" s="1">
        <v>20</v>
      </c>
      <c r="M30" s="12">
        <v>6</v>
      </c>
      <c r="N30" s="12">
        <v>5</v>
      </c>
      <c r="O30" s="12">
        <v>9</v>
      </c>
      <c r="P30" s="11">
        <v>27</v>
      </c>
      <c r="Q30" s="18">
        <v>0</v>
      </c>
      <c r="R30" s="12">
        <v>50</v>
      </c>
      <c r="S30" s="12">
        <v>100</v>
      </c>
      <c r="T30" s="12">
        <v>50</v>
      </c>
      <c r="U30" s="9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9">
        <v>0</v>
      </c>
      <c r="AC30" s="9">
        <v>0</v>
      </c>
      <c r="AD30" s="9">
        <v>0</v>
      </c>
      <c r="AE30" s="8">
        <f t="shared" si="0"/>
        <v>292</v>
      </c>
      <c r="AF30" s="1">
        <v>25</v>
      </c>
    </row>
    <row r="31" spans="1:32" s="4" customFormat="1" ht="16.5" x14ac:dyDescent="0.3">
      <c r="A31" s="16">
        <v>26</v>
      </c>
      <c r="B31" s="66" t="s">
        <v>57</v>
      </c>
      <c r="C31" s="3">
        <v>0</v>
      </c>
      <c r="D31" s="3">
        <v>10</v>
      </c>
      <c r="E31" s="3">
        <v>10</v>
      </c>
      <c r="F31" s="3">
        <v>10</v>
      </c>
      <c r="G31" s="3">
        <v>0</v>
      </c>
      <c r="H31" s="1">
        <v>0</v>
      </c>
      <c r="I31" s="1">
        <v>19</v>
      </c>
      <c r="J31" s="1">
        <v>5</v>
      </c>
      <c r="K31" s="1">
        <v>0</v>
      </c>
      <c r="L31" s="1">
        <v>0</v>
      </c>
      <c r="M31" s="12">
        <v>0</v>
      </c>
      <c r="N31" s="12">
        <v>0</v>
      </c>
      <c r="O31" s="12">
        <v>18</v>
      </c>
      <c r="P31" s="11">
        <v>54</v>
      </c>
      <c r="Q31" s="18">
        <v>0</v>
      </c>
      <c r="R31" s="12">
        <v>0</v>
      </c>
      <c r="S31" s="12">
        <v>100</v>
      </c>
      <c r="T31" s="12">
        <v>50</v>
      </c>
      <c r="U31" s="9">
        <v>0</v>
      </c>
      <c r="V31" s="1">
        <v>10</v>
      </c>
      <c r="W31" s="1">
        <v>10</v>
      </c>
      <c r="X31" s="1">
        <v>20</v>
      </c>
      <c r="Y31" s="1">
        <v>0</v>
      </c>
      <c r="Z31" s="1">
        <v>0</v>
      </c>
      <c r="AA31" s="1">
        <v>0</v>
      </c>
      <c r="AB31" s="9">
        <v>0</v>
      </c>
      <c r="AC31" s="9">
        <v>0</v>
      </c>
      <c r="AD31" s="9">
        <v>0</v>
      </c>
      <c r="AE31" s="8">
        <f t="shared" si="0"/>
        <v>279</v>
      </c>
      <c r="AF31" s="1">
        <v>26</v>
      </c>
    </row>
    <row r="32" spans="1:32" s="4" customFormat="1" ht="16.5" x14ac:dyDescent="0.3">
      <c r="A32" s="15">
        <v>27</v>
      </c>
      <c r="B32" s="66" t="s">
        <v>52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1">
        <v>0</v>
      </c>
      <c r="I32" s="1">
        <v>107</v>
      </c>
      <c r="J32" s="1">
        <v>25</v>
      </c>
      <c r="K32" s="1">
        <v>3</v>
      </c>
      <c r="L32" s="1">
        <v>30</v>
      </c>
      <c r="M32" s="12">
        <v>9</v>
      </c>
      <c r="N32" s="12">
        <v>5</v>
      </c>
      <c r="O32" s="12">
        <v>6</v>
      </c>
      <c r="P32" s="11">
        <v>18</v>
      </c>
      <c r="Q32" s="18">
        <v>30</v>
      </c>
      <c r="R32" s="12">
        <v>0</v>
      </c>
      <c r="S32" s="12">
        <v>80</v>
      </c>
      <c r="T32" s="12">
        <v>50</v>
      </c>
      <c r="U32" s="9">
        <v>0</v>
      </c>
      <c r="V32" s="1">
        <v>10</v>
      </c>
      <c r="W32" s="1">
        <v>0</v>
      </c>
      <c r="X32" s="1">
        <v>20</v>
      </c>
      <c r="Y32" s="1">
        <v>0</v>
      </c>
      <c r="Z32" s="1">
        <v>0</v>
      </c>
      <c r="AA32" s="1">
        <v>10</v>
      </c>
      <c r="AB32" s="9">
        <v>0</v>
      </c>
      <c r="AC32" s="9">
        <v>0</v>
      </c>
      <c r="AD32" s="9">
        <v>0</v>
      </c>
      <c r="AE32" s="8">
        <f t="shared" si="0"/>
        <v>278</v>
      </c>
      <c r="AF32" s="1">
        <v>27</v>
      </c>
    </row>
    <row r="33" spans="1:32" s="4" customFormat="1" ht="16.5" x14ac:dyDescent="0.3">
      <c r="A33" s="15">
        <v>28</v>
      </c>
      <c r="B33" s="66" t="s">
        <v>86</v>
      </c>
      <c r="C33" s="3">
        <v>0</v>
      </c>
      <c r="D33" s="3">
        <v>10</v>
      </c>
      <c r="E33" s="3">
        <v>10</v>
      </c>
      <c r="F33" s="3">
        <v>10</v>
      </c>
      <c r="G33" s="3">
        <v>0</v>
      </c>
      <c r="H33" s="1">
        <v>0</v>
      </c>
      <c r="I33" s="1">
        <v>25</v>
      </c>
      <c r="J33" s="1">
        <v>5</v>
      </c>
      <c r="K33" s="1">
        <v>1</v>
      </c>
      <c r="L33" s="1">
        <v>10</v>
      </c>
      <c r="M33" s="12">
        <v>1</v>
      </c>
      <c r="N33" s="12">
        <v>3</v>
      </c>
      <c r="O33" s="12">
        <v>6</v>
      </c>
      <c r="P33" s="11">
        <v>18</v>
      </c>
      <c r="Q33" s="18">
        <v>0</v>
      </c>
      <c r="R33" s="12">
        <v>50</v>
      </c>
      <c r="S33" s="12">
        <v>100</v>
      </c>
      <c r="T33" s="12">
        <v>50</v>
      </c>
      <c r="U33" s="9">
        <v>0</v>
      </c>
      <c r="V33" s="1">
        <v>10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9">
        <v>0</v>
      </c>
      <c r="AC33" s="9">
        <v>0</v>
      </c>
      <c r="AD33" s="9">
        <v>0</v>
      </c>
      <c r="AE33" s="8">
        <f t="shared" si="0"/>
        <v>276</v>
      </c>
      <c r="AF33" s="1">
        <v>28</v>
      </c>
    </row>
    <row r="34" spans="1:32" s="4" customFormat="1" ht="20.25" customHeight="1" x14ac:dyDescent="0.3">
      <c r="A34" s="16">
        <v>29</v>
      </c>
      <c r="B34" s="66" t="s">
        <v>94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1">
        <v>0</v>
      </c>
      <c r="I34" s="1">
        <v>2</v>
      </c>
      <c r="J34" s="1">
        <v>5</v>
      </c>
      <c r="K34" s="1">
        <v>1</v>
      </c>
      <c r="L34" s="1">
        <v>10</v>
      </c>
      <c r="M34" s="12">
        <v>19</v>
      </c>
      <c r="N34" s="12">
        <v>10</v>
      </c>
      <c r="O34" s="12">
        <v>19</v>
      </c>
      <c r="P34" s="11">
        <v>57</v>
      </c>
      <c r="Q34" s="18">
        <v>30</v>
      </c>
      <c r="R34" s="12">
        <v>0</v>
      </c>
      <c r="S34" s="12">
        <v>100</v>
      </c>
      <c r="T34" s="12">
        <v>50</v>
      </c>
      <c r="U34" s="9">
        <v>0</v>
      </c>
      <c r="V34" s="1">
        <v>0</v>
      </c>
      <c r="W34" s="1">
        <v>10</v>
      </c>
      <c r="X34" s="1">
        <v>0</v>
      </c>
      <c r="Y34" s="1">
        <v>0</v>
      </c>
      <c r="Z34" s="1">
        <v>0</v>
      </c>
      <c r="AA34" s="1">
        <v>0</v>
      </c>
      <c r="AB34" s="9">
        <v>0</v>
      </c>
      <c r="AC34" s="9">
        <v>0</v>
      </c>
      <c r="AD34" s="9">
        <v>0</v>
      </c>
      <c r="AE34" s="8">
        <f t="shared" si="0"/>
        <v>272</v>
      </c>
      <c r="AF34" s="1">
        <v>29</v>
      </c>
    </row>
    <row r="35" spans="1:32" s="4" customFormat="1" ht="16.5" x14ac:dyDescent="0.3">
      <c r="A35" s="16">
        <v>30</v>
      </c>
      <c r="B35" s="66" t="s">
        <v>97</v>
      </c>
      <c r="C35" s="3">
        <v>10</v>
      </c>
      <c r="D35" s="3">
        <v>0</v>
      </c>
      <c r="E35" s="3">
        <v>0</v>
      </c>
      <c r="F35" s="3">
        <v>0</v>
      </c>
      <c r="G35" s="3">
        <v>446</v>
      </c>
      <c r="H35" s="1">
        <v>20</v>
      </c>
      <c r="I35" s="1">
        <v>45</v>
      </c>
      <c r="J35" s="1">
        <v>10</v>
      </c>
      <c r="K35" s="1">
        <v>1</v>
      </c>
      <c r="L35" s="1">
        <v>10</v>
      </c>
      <c r="M35" s="12">
        <v>4</v>
      </c>
      <c r="N35" s="12">
        <v>3</v>
      </c>
      <c r="O35" s="12">
        <v>13</v>
      </c>
      <c r="P35" s="11">
        <v>39</v>
      </c>
      <c r="Q35" s="18">
        <v>30</v>
      </c>
      <c r="R35" s="12">
        <v>0</v>
      </c>
      <c r="S35" s="12">
        <v>100</v>
      </c>
      <c r="T35" s="12">
        <v>50</v>
      </c>
      <c r="U35" s="9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9">
        <v>0</v>
      </c>
      <c r="AC35" s="9">
        <v>0</v>
      </c>
      <c r="AD35" s="9">
        <v>0</v>
      </c>
      <c r="AE35" s="8">
        <f t="shared" si="0"/>
        <v>272</v>
      </c>
      <c r="AF35" s="1">
        <v>29</v>
      </c>
    </row>
    <row r="36" spans="1:32" s="4" customFormat="1" ht="16.5" x14ac:dyDescent="0.3">
      <c r="A36" s="15">
        <v>31</v>
      </c>
      <c r="B36" s="66" t="s">
        <v>50</v>
      </c>
      <c r="C36" s="3">
        <v>0</v>
      </c>
      <c r="D36" s="3">
        <v>10</v>
      </c>
      <c r="E36" s="3">
        <v>10</v>
      </c>
      <c r="F36" s="3">
        <v>10</v>
      </c>
      <c r="G36" s="3">
        <v>0</v>
      </c>
      <c r="H36" s="1">
        <v>0</v>
      </c>
      <c r="I36" s="1">
        <v>15</v>
      </c>
      <c r="J36" s="1">
        <v>5</v>
      </c>
      <c r="K36" s="1">
        <v>2</v>
      </c>
      <c r="L36" s="1">
        <v>20</v>
      </c>
      <c r="M36" s="12">
        <v>6</v>
      </c>
      <c r="N36" s="12">
        <v>5</v>
      </c>
      <c r="O36" s="12">
        <v>2</v>
      </c>
      <c r="P36" s="11">
        <v>6</v>
      </c>
      <c r="Q36" s="18">
        <v>30</v>
      </c>
      <c r="R36" s="12">
        <v>0</v>
      </c>
      <c r="S36" s="12">
        <v>100</v>
      </c>
      <c r="T36" s="12">
        <v>50</v>
      </c>
      <c r="U36" s="9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10</v>
      </c>
      <c r="AB36" s="9">
        <v>0</v>
      </c>
      <c r="AC36" s="9">
        <v>0</v>
      </c>
      <c r="AD36" s="9">
        <v>0</v>
      </c>
      <c r="AE36" s="8">
        <f t="shared" si="0"/>
        <v>256</v>
      </c>
      <c r="AF36" s="1">
        <v>30</v>
      </c>
    </row>
    <row r="37" spans="1:32" s="4" customFormat="1" ht="16.5" x14ac:dyDescent="0.3">
      <c r="A37" s="16">
        <v>32</v>
      </c>
      <c r="B37" s="67" t="s">
        <v>75</v>
      </c>
      <c r="C37" s="13">
        <v>10</v>
      </c>
      <c r="D37" s="13">
        <v>0</v>
      </c>
      <c r="E37" s="13">
        <v>0</v>
      </c>
      <c r="F37" s="13">
        <v>0</v>
      </c>
      <c r="G37" s="13">
        <v>112</v>
      </c>
      <c r="H37" s="12">
        <v>5</v>
      </c>
      <c r="I37" s="12">
        <v>2</v>
      </c>
      <c r="J37" s="12">
        <v>5</v>
      </c>
      <c r="K37" s="12">
        <v>0</v>
      </c>
      <c r="L37" s="12">
        <v>0</v>
      </c>
      <c r="M37" s="12">
        <v>0</v>
      </c>
      <c r="N37" s="12">
        <v>0</v>
      </c>
      <c r="O37" s="12">
        <v>8</v>
      </c>
      <c r="P37" s="11">
        <v>24</v>
      </c>
      <c r="Q37" s="18">
        <v>0</v>
      </c>
      <c r="R37" s="12">
        <v>50</v>
      </c>
      <c r="S37" s="12">
        <v>100</v>
      </c>
      <c r="T37" s="12">
        <v>40</v>
      </c>
      <c r="U37" s="9">
        <v>0</v>
      </c>
      <c r="V37" s="12">
        <v>0</v>
      </c>
      <c r="W37" s="12">
        <v>0</v>
      </c>
      <c r="X37" s="12">
        <v>20</v>
      </c>
      <c r="Y37" s="12">
        <v>0</v>
      </c>
      <c r="Z37" s="12">
        <v>0</v>
      </c>
      <c r="AA37" s="12">
        <v>0</v>
      </c>
      <c r="AB37" s="9">
        <v>0</v>
      </c>
      <c r="AC37" s="9">
        <v>0</v>
      </c>
      <c r="AD37" s="9">
        <v>0</v>
      </c>
      <c r="AE37" s="8">
        <f t="shared" si="0"/>
        <v>254</v>
      </c>
      <c r="AF37" s="1">
        <v>31</v>
      </c>
    </row>
    <row r="38" spans="1:32" s="4" customFormat="1" ht="16.5" x14ac:dyDescent="0.3">
      <c r="A38" s="15">
        <v>33</v>
      </c>
      <c r="B38" s="66" t="s">
        <v>53</v>
      </c>
      <c r="C38" s="3">
        <v>10</v>
      </c>
      <c r="D38" s="3">
        <v>0</v>
      </c>
      <c r="E38" s="3">
        <v>10</v>
      </c>
      <c r="F38" s="3">
        <v>10</v>
      </c>
      <c r="G38" s="3">
        <v>771</v>
      </c>
      <c r="H38" s="1">
        <v>30</v>
      </c>
      <c r="I38" s="1">
        <v>33</v>
      </c>
      <c r="J38" s="1">
        <v>10</v>
      </c>
      <c r="K38" s="1">
        <v>0</v>
      </c>
      <c r="L38" s="1">
        <v>0</v>
      </c>
      <c r="M38" s="12">
        <v>0</v>
      </c>
      <c r="N38" s="12">
        <v>0</v>
      </c>
      <c r="O38" s="12">
        <v>5</v>
      </c>
      <c r="P38" s="11">
        <v>15</v>
      </c>
      <c r="Q38" s="18">
        <v>0</v>
      </c>
      <c r="R38" s="12">
        <v>0</v>
      </c>
      <c r="S38" s="12">
        <v>100</v>
      </c>
      <c r="T38" s="12">
        <v>50</v>
      </c>
      <c r="U38" s="9">
        <v>0</v>
      </c>
      <c r="V38" s="1">
        <v>0</v>
      </c>
      <c r="W38" s="1">
        <v>10</v>
      </c>
      <c r="X38" s="1">
        <v>0</v>
      </c>
      <c r="Y38" s="1">
        <v>0</v>
      </c>
      <c r="Z38" s="1">
        <v>0</v>
      </c>
      <c r="AA38" s="1">
        <v>0</v>
      </c>
      <c r="AB38" s="9">
        <v>0</v>
      </c>
      <c r="AC38" s="9">
        <v>0</v>
      </c>
      <c r="AD38" s="9">
        <v>0</v>
      </c>
      <c r="AE38" s="8">
        <f t="shared" ref="AE38:AE55" si="1">C38+D38+E38+F38+H38+J38+L38+N38+P38+Q38+R38+S38+T38+U38+V38+W38+X38+Z38+AA38+AB38+AC38+AD38</f>
        <v>245</v>
      </c>
      <c r="AF38" s="1">
        <v>32</v>
      </c>
    </row>
    <row r="39" spans="1:32" s="4" customFormat="1" ht="16.5" x14ac:dyDescent="0.3">
      <c r="A39" s="16">
        <v>34</v>
      </c>
      <c r="B39" s="66" t="s">
        <v>46</v>
      </c>
      <c r="C39" s="3">
        <v>0</v>
      </c>
      <c r="D39" s="3">
        <v>10</v>
      </c>
      <c r="E39" s="3">
        <v>10</v>
      </c>
      <c r="F39" s="3">
        <v>10</v>
      </c>
      <c r="G39" s="3">
        <v>0</v>
      </c>
      <c r="H39" s="1">
        <v>0</v>
      </c>
      <c r="I39" s="1">
        <v>23</v>
      </c>
      <c r="J39" s="1">
        <v>5</v>
      </c>
      <c r="K39" s="1">
        <v>2</v>
      </c>
      <c r="L39" s="1">
        <v>20</v>
      </c>
      <c r="M39" s="12">
        <v>7</v>
      </c>
      <c r="N39" s="12">
        <v>5</v>
      </c>
      <c r="O39" s="12">
        <v>1</v>
      </c>
      <c r="P39" s="11">
        <v>3</v>
      </c>
      <c r="Q39" s="18">
        <v>30</v>
      </c>
      <c r="R39" s="12">
        <v>0</v>
      </c>
      <c r="S39" s="12">
        <v>100</v>
      </c>
      <c r="T39" s="12">
        <v>50</v>
      </c>
      <c r="U39" s="9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9">
        <v>0</v>
      </c>
      <c r="AC39" s="9">
        <v>0</v>
      </c>
      <c r="AD39" s="9">
        <v>0</v>
      </c>
      <c r="AE39" s="8">
        <f t="shared" si="1"/>
        <v>243</v>
      </c>
      <c r="AF39" s="1">
        <v>33</v>
      </c>
    </row>
    <row r="40" spans="1:32" s="4" customFormat="1" ht="16.5" x14ac:dyDescent="0.3">
      <c r="A40" s="16">
        <v>35</v>
      </c>
      <c r="B40" s="66" t="s">
        <v>93</v>
      </c>
      <c r="C40" s="3">
        <v>0</v>
      </c>
      <c r="D40" s="3">
        <v>0</v>
      </c>
      <c r="E40" s="3">
        <v>10</v>
      </c>
      <c r="F40" s="3">
        <v>0</v>
      </c>
      <c r="G40" s="3">
        <v>0</v>
      </c>
      <c r="H40" s="1">
        <v>0</v>
      </c>
      <c r="I40" s="1">
        <v>22</v>
      </c>
      <c r="J40" s="1">
        <v>5</v>
      </c>
      <c r="K40" s="1">
        <v>5</v>
      </c>
      <c r="L40" s="1">
        <v>50</v>
      </c>
      <c r="M40" s="12">
        <v>23</v>
      </c>
      <c r="N40" s="12">
        <v>10</v>
      </c>
      <c r="O40" s="12">
        <v>4</v>
      </c>
      <c r="P40" s="11">
        <v>12</v>
      </c>
      <c r="Q40" s="18">
        <v>0</v>
      </c>
      <c r="R40" s="12">
        <v>0</v>
      </c>
      <c r="S40" s="12">
        <v>100</v>
      </c>
      <c r="T40" s="12">
        <v>50</v>
      </c>
      <c r="U40" s="9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9">
        <v>0</v>
      </c>
      <c r="AC40" s="9">
        <v>0</v>
      </c>
      <c r="AD40" s="9">
        <v>0</v>
      </c>
      <c r="AE40" s="8">
        <f t="shared" si="1"/>
        <v>237</v>
      </c>
      <c r="AF40" s="1">
        <v>34</v>
      </c>
    </row>
    <row r="41" spans="1:32" s="4" customFormat="1" ht="16.5" x14ac:dyDescent="0.3">
      <c r="A41" s="15">
        <v>36</v>
      </c>
      <c r="B41" s="66" t="s">
        <v>54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1">
        <v>0</v>
      </c>
      <c r="I41" s="1">
        <v>20</v>
      </c>
      <c r="J41" s="1">
        <v>5</v>
      </c>
      <c r="K41" s="1">
        <v>2</v>
      </c>
      <c r="L41" s="1">
        <v>20</v>
      </c>
      <c r="M41" s="12">
        <v>21</v>
      </c>
      <c r="N41" s="12">
        <v>10</v>
      </c>
      <c r="O41" s="12">
        <v>3</v>
      </c>
      <c r="P41" s="11">
        <v>9</v>
      </c>
      <c r="Q41" s="18">
        <v>0</v>
      </c>
      <c r="R41" s="12">
        <v>0</v>
      </c>
      <c r="S41" s="12">
        <v>100</v>
      </c>
      <c r="T41" s="12">
        <v>50</v>
      </c>
      <c r="U41" s="9">
        <v>0</v>
      </c>
      <c r="V41" s="1">
        <v>0</v>
      </c>
      <c r="W41" s="1">
        <v>10</v>
      </c>
      <c r="X41" s="1">
        <v>20</v>
      </c>
      <c r="Y41" s="1">
        <v>0</v>
      </c>
      <c r="Z41" s="1">
        <v>0</v>
      </c>
      <c r="AA41" s="1">
        <v>10</v>
      </c>
      <c r="AB41" s="9">
        <v>0</v>
      </c>
      <c r="AC41" s="9">
        <v>0</v>
      </c>
      <c r="AD41" s="9">
        <v>0</v>
      </c>
      <c r="AE41" s="8">
        <f t="shared" si="1"/>
        <v>234</v>
      </c>
      <c r="AF41" s="1">
        <v>35</v>
      </c>
    </row>
    <row r="42" spans="1:32" s="4" customFormat="1" ht="16.5" x14ac:dyDescent="0.3">
      <c r="A42" s="15">
        <v>37</v>
      </c>
      <c r="B42" s="66" t="s">
        <v>87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1">
        <v>0</v>
      </c>
      <c r="I42" s="1">
        <v>29</v>
      </c>
      <c r="J42" s="1">
        <v>5</v>
      </c>
      <c r="K42" s="1">
        <v>1</v>
      </c>
      <c r="L42" s="1">
        <v>10</v>
      </c>
      <c r="M42" s="12">
        <v>3</v>
      </c>
      <c r="N42" s="12">
        <v>3</v>
      </c>
      <c r="O42" s="12">
        <v>13</v>
      </c>
      <c r="P42" s="11">
        <v>39</v>
      </c>
      <c r="Q42" s="18">
        <v>0</v>
      </c>
      <c r="R42" s="12">
        <v>0</v>
      </c>
      <c r="S42" s="12">
        <v>100</v>
      </c>
      <c r="T42" s="12">
        <v>50</v>
      </c>
      <c r="U42" s="9">
        <v>0</v>
      </c>
      <c r="V42" s="1">
        <v>10</v>
      </c>
      <c r="W42" s="1">
        <v>10</v>
      </c>
      <c r="X42" s="1">
        <v>0</v>
      </c>
      <c r="Y42" s="1">
        <v>0</v>
      </c>
      <c r="Z42" s="1">
        <v>0</v>
      </c>
      <c r="AA42" s="1">
        <v>0</v>
      </c>
      <c r="AB42" s="9">
        <v>0</v>
      </c>
      <c r="AC42" s="9">
        <v>0</v>
      </c>
      <c r="AD42" s="9">
        <v>0</v>
      </c>
      <c r="AE42" s="8">
        <f t="shared" si="1"/>
        <v>227</v>
      </c>
      <c r="AF42" s="1">
        <v>36</v>
      </c>
    </row>
    <row r="43" spans="1:32" s="14" customFormat="1" ht="16.5" x14ac:dyDescent="0.3">
      <c r="A43" s="16">
        <v>38</v>
      </c>
      <c r="B43" s="66" t="s">
        <v>85</v>
      </c>
      <c r="C43" s="3">
        <v>10</v>
      </c>
      <c r="D43" s="3">
        <v>0</v>
      </c>
      <c r="E43" s="3">
        <v>0</v>
      </c>
      <c r="F43" s="3">
        <v>10</v>
      </c>
      <c r="G43" s="3">
        <v>195</v>
      </c>
      <c r="H43" s="1">
        <v>10</v>
      </c>
      <c r="I43" s="1">
        <v>31</v>
      </c>
      <c r="J43" s="1">
        <v>10</v>
      </c>
      <c r="K43" s="1">
        <v>0</v>
      </c>
      <c r="L43" s="1">
        <v>0</v>
      </c>
      <c r="M43" s="12">
        <v>0</v>
      </c>
      <c r="N43" s="12">
        <v>0</v>
      </c>
      <c r="O43" s="12">
        <v>6</v>
      </c>
      <c r="P43" s="11">
        <v>18</v>
      </c>
      <c r="Q43" s="18">
        <v>0</v>
      </c>
      <c r="R43" s="12">
        <v>0</v>
      </c>
      <c r="S43" s="12">
        <v>100</v>
      </c>
      <c r="T43" s="12">
        <v>50</v>
      </c>
      <c r="U43" s="9">
        <v>0</v>
      </c>
      <c r="V43" s="1">
        <v>0</v>
      </c>
      <c r="W43" s="1">
        <v>10</v>
      </c>
      <c r="X43" s="1">
        <v>0</v>
      </c>
      <c r="Y43" s="1">
        <v>0</v>
      </c>
      <c r="Z43" s="1">
        <v>0</v>
      </c>
      <c r="AA43" s="1">
        <v>0</v>
      </c>
      <c r="AB43" s="9">
        <v>0</v>
      </c>
      <c r="AC43" s="9">
        <v>0</v>
      </c>
      <c r="AD43" s="9">
        <v>0</v>
      </c>
      <c r="AE43" s="8">
        <f t="shared" si="1"/>
        <v>218</v>
      </c>
      <c r="AF43" s="5">
        <v>37</v>
      </c>
    </row>
    <row r="44" spans="1:32" s="4" customFormat="1" ht="16.5" x14ac:dyDescent="0.3">
      <c r="A44" s="16">
        <v>39</v>
      </c>
      <c r="B44" s="66" t="s">
        <v>79</v>
      </c>
      <c r="C44" s="3">
        <v>0</v>
      </c>
      <c r="D44" s="3">
        <v>10</v>
      </c>
      <c r="E44" s="3">
        <v>10</v>
      </c>
      <c r="F44" s="3">
        <v>10</v>
      </c>
      <c r="G44" s="3">
        <v>0</v>
      </c>
      <c r="H44" s="1">
        <v>0</v>
      </c>
      <c r="I44" s="1">
        <v>40</v>
      </c>
      <c r="J44" s="1">
        <v>10</v>
      </c>
      <c r="K44" s="1">
        <v>0</v>
      </c>
      <c r="L44" s="1">
        <v>0</v>
      </c>
      <c r="M44" s="12">
        <v>0</v>
      </c>
      <c r="N44" s="12">
        <v>0</v>
      </c>
      <c r="O44" s="12">
        <v>0</v>
      </c>
      <c r="P44" s="11">
        <v>0</v>
      </c>
      <c r="Q44" s="18">
        <v>0</v>
      </c>
      <c r="R44" s="12">
        <v>0</v>
      </c>
      <c r="S44" s="12">
        <v>100</v>
      </c>
      <c r="T44" s="12">
        <v>50</v>
      </c>
      <c r="U44" s="9">
        <v>0</v>
      </c>
      <c r="V44" s="1">
        <v>0</v>
      </c>
      <c r="W44" s="1">
        <v>10</v>
      </c>
      <c r="X44" s="1">
        <v>0</v>
      </c>
      <c r="Y44" s="1">
        <v>0</v>
      </c>
      <c r="Z44" s="1">
        <v>0</v>
      </c>
      <c r="AA44" s="1">
        <v>10</v>
      </c>
      <c r="AB44" s="9">
        <v>0</v>
      </c>
      <c r="AC44" s="9">
        <v>0</v>
      </c>
      <c r="AD44" s="9">
        <v>0</v>
      </c>
      <c r="AE44" s="8">
        <f t="shared" si="1"/>
        <v>210</v>
      </c>
      <c r="AF44" s="1">
        <v>38</v>
      </c>
    </row>
    <row r="45" spans="1:32" s="4" customFormat="1" ht="16.5" x14ac:dyDescent="0.3">
      <c r="A45" s="15">
        <v>40</v>
      </c>
      <c r="B45" s="66" t="s">
        <v>90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1">
        <v>0</v>
      </c>
      <c r="I45" s="1">
        <v>21</v>
      </c>
      <c r="J45" s="1">
        <v>5</v>
      </c>
      <c r="K45" s="1">
        <v>1</v>
      </c>
      <c r="L45" s="1">
        <v>10</v>
      </c>
      <c r="M45" s="12">
        <v>3</v>
      </c>
      <c r="N45" s="12">
        <v>3</v>
      </c>
      <c r="O45" s="12">
        <v>1</v>
      </c>
      <c r="P45" s="11">
        <v>3</v>
      </c>
      <c r="Q45" s="18">
        <v>30</v>
      </c>
      <c r="R45" s="12">
        <v>0</v>
      </c>
      <c r="S45" s="12">
        <v>100</v>
      </c>
      <c r="T45" s="12">
        <v>50</v>
      </c>
      <c r="U45" s="9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9">
        <v>0</v>
      </c>
      <c r="AC45" s="9">
        <v>0</v>
      </c>
      <c r="AD45" s="9">
        <v>0</v>
      </c>
      <c r="AE45" s="8">
        <f t="shared" si="1"/>
        <v>201</v>
      </c>
      <c r="AF45" s="1">
        <v>39</v>
      </c>
    </row>
    <row r="46" spans="1:32" s="4" customFormat="1" ht="16.5" x14ac:dyDescent="0.3">
      <c r="A46" s="16">
        <v>41</v>
      </c>
      <c r="B46" s="66" t="s">
        <v>66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1">
        <v>0</v>
      </c>
      <c r="I46" s="1">
        <v>7</v>
      </c>
      <c r="J46" s="1">
        <v>5</v>
      </c>
      <c r="K46" s="1">
        <v>1</v>
      </c>
      <c r="L46" s="1">
        <v>10</v>
      </c>
      <c r="M46" s="12">
        <v>3</v>
      </c>
      <c r="N46" s="12">
        <v>3</v>
      </c>
      <c r="O46" s="12">
        <v>1</v>
      </c>
      <c r="P46" s="11">
        <v>3</v>
      </c>
      <c r="Q46" s="18">
        <v>30</v>
      </c>
      <c r="R46" s="12">
        <v>0</v>
      </c>
      <c r="S46" s="12">
        <v>100</v>
      </c>
      <c r="T46" s="12">
        <v>40</v>
      </c>
      <c r="U46" s="9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9">
        <v>0</v>
      </c>
      <c r="AC46" s="9">
        <v>0</v>
      </c>
      <c r="AD46" s="9">
        <v>0</v>
      </c>
      <c r="AE46" s="8">
        <f t="shared" si="1"/>
        <v>191</v>
      </c>
      <c r="AF46" s="1">
        <v>40</v>
      </c>
    </row>
    <row r="47" spans="1:32" s="4" customFormat="1" ht="16.5" x14ac:dyDescent="0.3">
      <c r="A47" s="15">
        <v>42</v>
      </c>
      <c r="B47" s="66" t="s">
        <v>82</v>
      </c>
      <c r="C47" s="3">
        <v>10</v>
      </c>
      <c r="D47" s="3">
        <v>10</v>
      </c>
      <c r="E47" s="3">
        <v>10</v>
      </c>
      <c r="F47" s="3">
        <v>10</v>
      </c>
      <c r="G47" s="3">
        <v>110</v>
      </c>
      <c r="H47" s="1">
        <v>10</v>
      </c>
      <c r="I47" s="1">
        <v>17</v>
      </c>
      <c r="J47" s="1">
        <v>5</v>
      </c>
      <c r="K47" s="1">
        <v>0</v>
      </c>
      <c r="L47" s="1">
        <v>0</v>
      </c>
      <c r="M47" s="12">
        <v>0</v>
      </c>
      <c r="N47" s="12">
        <v>0</v>
      </c>
      <c r="O47" s="12">
        <v>8</v>
      </c>
      <c r="P47" s="11">
        <v>24</v>
      </c>
      <c r="Q47" s="18">
        <v>30</v>
      </c>
      <c r="R47" s="12">
        <v>0</v>
      </c>
      <c r="S47" s="12">
        <v>0</v>
      </c>
      <c r="T47" s="12">
        <v>50</v>
      </c>
      <c r="U47" s="9">
        <v>0</v>
      </c>
      <c r="V47" s="1">
        <v>0</v>
      </c>
      <c r="W47" s="1">
        <v>0</v>
      </c>
      <c r="X47" s="1">
        <v>20</v>
      </c>
      <c r="Y47" s="1">
        <v>0</v>
      </c>
      <c r="Z47" s="1">
        <v>0</v>
      </c>
      <c r="AA47" s="1">
        <v>0</v>
      </c>
      <c r="AB47" s="9">
        <v>0</v>
      </c>
      <c r="AC47" s="9">
        <v>0</v>
      </c>
      <c r="AD47" s="9">
        <v>0</v>
      </c>
      <c r="AE47" s="8">
        <f t="shared" si="1"/>
        <v>179</v>
      </c>
      <c r="AF47" s="1">
        <v>41</v>
      </c>
    </row>
    <row r="48" spans="1:32" s="4" customFormat="1" ht="16.5" x14ac:dyDescent="0.3">
      <c r="A48" s="16">
        <v>43</v>
      </c>
      <c r="B48" s="66" t="s">
        <v>96</v>
      </c>
      <c r="C48" s="3">
        <v>0</v>
      </c>
      <c r="D48" s="3">
        <v>0</v>
      </c>
      <c r="E48" s="3">
        <v>10</v>
      </c>
      <c r="F48" s="3">
        <v>10</v>
      </c>
      <c r="G48" s="3">
        <v>0</v>
      </c>
      <c r="H48" s="1">
        <v>0</v>
      </c>
      <c r="I48" s="1">
        <v>11</v>
      </c>
      <c r="J48" s="1">
        <v>5</v>
      </c>
      <c r="K48" s="1">
        <v>0</v>
      </c>
      <c r="L48" s="1">
        <v>0</v>
      </c>
      <c r="M48" s="12">
        <v>0</v>
      </c>
      <c r="N48" s="12">
        <v>0</v>
      </c>
      <c r="O48" s="12">
        <v>1</v>
      </c>
      <c r="P48" s="11">
        <v>3</v>
      </c>
      <c r="Q48" s="18">
        <v>0</v>
      </c>
      <c r="R48" s="12">
        <v>0</v>
      </c>
      <c r="S48" s="12">
        <v>100</v>
      </c>
      <c r="T48" s="12">
        <v>50</v>
      </c>
      <c r="U48" s="9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9">
        <v>0</v>
      </c>
      <c r="AC48" s="9">
        <v>0</v>
      </c>
      <c r="AD48" s="9">
        <v>0</v>
      </c>
      <c r="AE48" s="8">
        <f t="shared" si="1"/>
        <v>178</v>
      </c>
      <c r="AF48" s="1">
        <v>42</v>
      </c>
    </row>
    <row r="49" spans="1:32" s="4" customFormat="1" ht="16.5" x14ac:dyDescent="0.3">
      <c r="A49" s="16">
        <v>44</v>
      </c>
      <c r="B49" s="66" t="s">
        <v>80</v>
      </c>
      <c r="C49" s="3">
        <v>10</v>
      </c>
      <c r="D49" s="3">
        <v>10</v>
      </c>
      <c r="E49" s="3">
        <v>10</v>
      </c>
      <c r="F49" s="3">
        <v>10</v>
      </c>
      <c r="G49" s="3">
        <v>1042</v>
      </c>
      <c r="H49" s="1">
        <v>30</v>
      </c>
      <c r="I49" s="1">
        <v>17</v>
      </c>
      <c r="J49" s="1">
        <v>5</v>
      </c>
      <c r="K49" s="1">
        <v>1</v>
      </c>
      <c r="L49" s="1">
        <v>10</v>
      </c>
      <c r="M49" s="12">
        <v>3</v>
      </c>
      <c r="N49" s="12">
        <v>3</v>
      </c>
      <c r="O49" s="12">
        <v>9</v>
      </c>
      <c r="P49" s="11">
        <v>27</v>
      </c>
      <c r="Q49" s="18">
        <v>0</v>
      </c>
      <c r="R49" s="12">
        <v>0</v>
      </c>
      <c r="S49" s="12">
        <v>0</v>
      </c>
      <c r="T49" s="12">
        <v>50</v>
      </c>
      <c r="U49" s="9">
        <v>0</v>
      </c>
      <c r="V49" s="1">
        <v>10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9">
        <v>0</v>
      </c>
      <c r="AC49" s="9">
        <v>0</v>
      </c>
      <c r="AD49" s="9">
        <v>0</v>
      </c>
      <c r="AE49" s="8">
        <f t="shared" si="1"/>
        <v>175</v>
      </c>
      <c r="AF49" s="1">
        <v>43</v>
      </c>
    </row>
    <row r="50" spans="1:32" s="4" customFormat="1" ht="16.5" x14ac:dyDescent="0.3">
      <c r="A50" s="15">
        <v>45</v>
      </c>
      <c r="B50" s="66" t="s">
        <v>88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1">
        <v>0</v>
      </c>
      <c r="I50" s="1">
        <v>39</v>
      </c>
      <c r="J50" s="1">
        <v>10</v>
      </c>
      <c r="K50" s="1">
        <v>0</v>
      </c>
      <c r="L50" s="1">
        <v>0</v>
      </c>
      <c r="M50" s="12">
        <v>0</v>
      </c>
      <c r="N50" s="12">
        <v>0</v>
      </c>
      <c r="O50" s="12">
        <v>0</v>
      </c>
      <c r="P50" s="11">
        <v>0</v>
      </c>
      <c r="Q50" s="18">
        <v>0</v>
      </c>
      <c r="R50" s="12">
        <v>0</v>
      </c>
      <c r="S50" s="12">
        <v>100</v>
      </c>
      <c r="T50" s="12">
        <v>50</v>
      </c>
      <c r="U50" s="9">
        <v>0</v>
      </c>
      <c r="V50" s="1">
        <v>0</v>
      </c>
      <c r="W50" s="1">
        <v>10</v>
      </c>
      <c r="X50" s="1">
        <v>0</v>
      </c>
      <c r="Y50" s="1">
        <v>0</v>
      </c>
      <c r="Z50" s="1">
        <v>0</v>
      </c>
      <c r="AA50" s="1">
        <v>0</v>
      </c>
      <c r="AB50" s="9">
        <v>0</v>
      </c>
      <c r="AC50" s="9">
        <v>0</v>
      </c>
      <c r="AD50" s="9">
        <v>0</v>
      </c>
      <c r="AE50" s="8">
        <f t="shared" si="1"/>
        <v>170</v>
      </c>
      <c r="AF50" s="1">
        <v>44</v>
      </c>
    </row>
    <row r="51" spans="1:32" s="4" customFormat="1" ht="16.5" x14ac:dyDescent="0.3">
      <c r="A51" s="15">
        <v>46</v>
      </c>
      <c r="B51" s="66" t="s">
        <v>83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1">
        <v>0</v>
      </c>
      <c r="I51" s="1">
        <v>6</v>
      </c>
      <c r="J51" s="1">
        <v>5</v>
      </c>
      <c r="K51" s="1">
        <v>0</v>
      </c>
      <c r="L51" s="1">
        <v>0</v>
      </c>
      <c r="M51" s="12">
        <v>0</v>
      </c>
      <c r="N51" s="12">
        <v>0</v>
      </c>
      <c r="O51" s="12">
        <v>16</v>
      </c>
      <c r="P51" s="11">
        <v>48</v>
      </c>
      <c r="Q51" s="18">
        <v>0</v>
      </c>
      <c r="R51" s="12">
        <v>0</v>
      </c>
      <c r="S51" s="12">
        <v>0</v>
      </c>
      <c r="T51" s="12">
        <v>50</v>
      </c>
      <c r="U51" s="9">
        <v>0</v>
      </c>
      <c r="V51" s="1">
        <v>10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9">
        <v>0</v>
      </c>
      <c r="AC51" s="9">
        <v>0</v>
      </c>
      <c r="AD51" s="9">
        <v>0</v>
      </c>
      <c r="AE51" s="8">
        <f t="shared" si="1"/>
        <v>113</v>
      </c>
      <c r="AF51" s="1">
        <v>45</v>
      </c>
    </row>
    <row r="52" spans="1:32" s="4" customFormat="1" ht="16.5" x14ac:dyDescent="0.3">
      <c r="A52" s="16">
        <v>47</v>
      </c>
      <c r="B52" s="66" t="s">
        <v>38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1">
        <v>0</v>
      </c>
      <c r="I52" s="1">
        <v>21</v>
      </c>
      <c r="J52" s="1">
        <v>5</v>
      </c>
      <c r="K52" s="1">
        <v>5</v>
      </c>
      <c r="L52" s="1">
        <v>50</v>
      </c>
      <c r="M52" s="12">
        <v>29</v>
      </c>
      <c r="N52" s="12">
        <v>10</v>
      </c>
      <c r="O52" s="12">
        <v>0</v>
      </c>
      <c r="P52" s="11">
        <v>0</v>
      </c>
      <c r="Q52" s="18">
        <v>0</v>
      </c>
      <c r="R52" s="12">
        <v>0</v>
      </c>
      <c r="S52" s="12">
        <v>0</v>
      </c>
      <c r="T52" s="12">
        <v>40</v>
      </c>
      <c r="U52" s="9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9">
        <v>0</v>
      </c>
      <c r="AC52" s="9">
        <v>0</v>
      </c>
      <c r="AD52" s="9">
        <v>0</v>
      </c>
      <c r="AE52" s="8">
        <f t="shared" si="1"/>
        <v>105</v>
      </c>
      <c r="AF52" s="1">
        <v>46</v>
      </c>
    </row>
    <row r="53" spans="1:32" s="4" customFormat="1" ht="16.5" x14ac:dyDescent="0.3">
      <c r="A53" s="16">
        <v>48</v>
      </c>
      <c r="B53" s="66" t="s">
        <v>89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1">
        <v>0</v>
      </c>
      <c r="I53" s="1">
        <v>32</v>
      </c>
      <c r="J53" s="1">
        <v>10</v>
      </c>
      <c r="K53" s="1">
        <v>0</v>
      </c>
      <c r="L53" s="1">
        <v>0</v>
      </c>
      <c r="M53" s="12">
        <v>0</v>
      </c>
      <c r="N53" s="12">
        <v>0</v>
      </c>
      <c r="O53" s="12">
        <v>0</v>
      </c>
      <c r="P53" s="11">
        <v>0</v>
      </c>
      <c r="Q53" s="18">
        <v>0</v>
      </c>
      <c r="R53" s="12">
        <v>0</v>
      </c>
      <c r="S53" s="12">
        <v>0</v>
      </c>
      <c r="T53" s="12">
        <v>50</v>
      </c>
      <c r="U53" s="9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9">
        <v>0</v>
      </c>
      <c r="AC53" s="9">
        <v>0</v>
      </c>
      <c r="AD53" s="9">
        <v>0</v>
      </c>
      <c r="AE53" s="8">
        <f t="shared" si="1"/>
        <v>60</v>
      </c>
      <c r="AF53" s="1">
        <v>47</v>
      </c>
    </row>
    <row r="54" spans="1:32" s="4" customFormat="1" ht="16.5" x14ac:dyDescent="0.3">
      <c r="A54" s="15">
        <v>49</v>
      </c>
      <c r="B54" s="66" t="s">
        <v>55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1">
        <v>0</v>
      </c>
      <c r="I54" s="1">
        <v>18</v>
      </c>
      <c r="J54" s="1">
        <v>5</v>
      </c>
      <c r="K54" s="1">
        <v>0</v>
      </c>
      <c r="L54" s="1">
        <v>0</v>
      </c>
      <c r="M54" s="12">
        <v>0</v>
      </c>
      <c r="N54" s="12">
        <v>0</v>
      </c>
      <c r="O54" s="12">
        <v>0</v>
      </c>
      <c r="P54" s="11">
        <v>0</v>
      </c>
      <c r="Q54" s="18">
        <v>0</v>
      </c>
      <c r="R54" s="12">
        <v>0</v>
      </c>
      <c r="S54" s="12">
        <v>0</v>
      </c>
      <c r="T54" s="12">
        <v>50</v>
      </c>
      <c r="U54" s="9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9">
        <v>0</v>
      </c>
      <c r="AC54" s="9">
        <v>0</v>
      </c>
      <c r="AD54" s="9">
        <v>0</v>
      </c>
      <c r="AE54" s="8">
        <f t="shared" si="1"/>
        <v>55</v>
      </c>
      <c r="AF54" s="1">
        <v>48</v>
      </c>
    </row>
    <row r="55" spans="1:32" s="4" customFormat="1" ht="16.5" x14ac:dyDescent="0.3">
      <c r="A55" s="16">
        <v>50</v>
      </c>
      <c r="B55" s="66" t="s">
        <v>92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1">
        <v>0</v>
      </c>
      <c r="I55" s="1">
        <v>12</v>
      </c>
      <c r="J55" s="1">
        <v>5</v>
      </c>
      <c r="K55" s="1">
        <v>0</v>
      </c>
      <c r="L55" s="1">
        <v>0</v>
      </c>
      <c r="M55" s="12">
        <v>0</v>
      </c>
      <c r="N55" s="12">
        <v>0</v>
      </c>
      <c r="O55" s="12">
        <v>0</v>
      </c>
      <c r="P55" s="11">
        <v>0</v>
      </c>
      <c r="Q55" s="18">
        <v>0</v>
      </c>
      <c r="R55" s="12">
        <v>0</v>
      </c>
      <c r="S55" s="12">
        <v>0</v>
      </c>
      <c r="T55" s="12">
        <v>40</v>
      </c>
      <c r="U55" s="9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9">
        <v>0</v>
      </c>
      <c r="AC55" s="9">
        <v>0</v>
      </c>
      <c r="AD55" s="9">
        <v>0</v>
      </c>
      <c r="AE55" s="8">
        <f t="shared" si="1"/>
        <v>45</v>
      </c>
      <c r="AF55" s="1">
        <v>49</v>
      </c>
    </row>
    <row r="56" spans="1:32" s="4" customFormat="1" ht="16.5" x14ac:dyDescent="0.3">
      <c r="A56" s="50">
        <v>51</v>
      </c>
      <c r="B56" s="68" t="s">
        <v>42</v>
      </c>
      <c r="C56" s="51"/>
      <c r="D56" s="51"/>
      <c r="E56" s="51"/>
      <c r="F56" s="51"/>
      <c r="G56" s="51"/>
      <c r="H56" s="9"/>
      <c r="I56" s="9"/>
      <c r="J56" s="9"/>
      <c r="K56" s="9"/>
      <c r="L56" s="9"/>
      <c r="M56" s="9"/>
      <c r="N56" s="9"/>
      <c r="O56" s="9"/>
      <c r="P56" s="52"/>
      <c r="Q56" s="53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/>
      <c r="AF56" s="9"/>
    </row>
    <row r="57" spans="1:32" s="4" customFormat="1" ht="16.5" x14ac:dyDescent="0.3">
      <c r="A57" s="55">
        <v>52</v>
      </c>
      <c r="B57" s="68" t="s">
        <v>45</v>
      </c>
      <c r="C57" s="51"/>
      <c r="D57" s="51"/>
      <c r="E57" s="51"/>
      <c r="F57" s="51"/>
      <c r="G57" s="51"/>
      <c r="H57" s="9"/>
      <c r="I57" s="9"/>
      <c r="J57" s="9"/>
      <c r="K57" s="9"/>
      <c r="L57" s="9"/>
      <c r="M57" s="9"/>
      <c r="N57" s="9"/>
      <c r="O57" s="9"/>
      <c r="P57" s="52"/>
      <c r="Q57" s="53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4"/>
      <c r="AF57" s="9"/>
    </row>
    <row r="58" spans="1:32" s="4" customFormat="1" ht="16.5" x14ac:dyDescent="0.3">
      <c r="A58" s="55">
        <v>53</v>
      </c>
      <c r="B58" s="68" t="s">
        <v>59</v>
      </c>
      <c r="C58" s="51"/>
      <c r="D58" s="51"/>
      <c r="E58" s="51"/>
      <c r="F58" s="51"/>
      <c r="G58" s="51"/>
      <c r="H58" s="9"/>
      <c r="I58" s="9"/>
      <c r="J58" s="9"/>
      <c r="K58" s="9"/>
      <c r="L58" s="9"/>
      <c r="M58" s="9"/>
      <c r="N58" s="9"/>
      <c r="O58" s="9"/>
      <c r="P58" s="52"/>
      <c r="Q58" s="53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4"/>
      <c r="AF58" s="9"/>
    </row>
    <row r="59" spans="1:32" s="4" customFormat="1" ht="16.5" x14ac:dyDescent="0.3">
      <c r="A59" s="50">
        <v>54</v>
      </c>
      <c r="B59" s="68" t="s">
        <v>61</v>
      </c>
      <c r="C59" s="51"/>
      <c r="D59" s="51"/>
      <c r="E59" s="51"/>
      <c r="F59" s="51"/>
      <c r="G59" s="51"/>
      <c r="H59" s="9"/>
      <c r="I59" s="9"/>
      <c r="J59" s="9"/>
      <c r="K59" s="9"/>
      <c r="L59" s="9"/>
      <c r="M59" s="9"/>
      <c r="N59" s="9"/>
      <c r="O59" s="9"/>
      <c r="P59" s="52"/>
      <c r="Q59" s="53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4"/>
      <c r="AF59" s="9"/>
    </row>
    <row r="60" spans="1:32" s="4" customFormat="1" ht="16.5" x14ac:dyDescent="0.3">
      <c r="A60" s="50">
        <v>55</v>
      </c>
      <c r="B60" s="68" t="s">
        <v>62</v>
      </c>
      <c r="C60" s="56"/>
      <c r="D60" s="51"/>
      <c r="E60" s="51"/>
      <c r="F60" s="51"/>
      <c r="G60" s="51"/>
      <c r="H60" s="9"/>
      <c r="I60" s="9"/>
      <c r="J60" s="9"/>
      <c r="K60" s="9"/>
      <c r="L60" s="9"/>
      <c r="M60" s="9"/>
      <c r="N60" s="9"/>
      <c r="O60" s="9"/>
      <c r="P60" s="52"/>
      <c r="Q60" s="53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4"/>
      <c r="AF60" s="9"/>
    </row>
    <row r="61" spans="1:32" s="4" customFormat="1" ht="16.5" x14ac:dyDescent="0.3">
      <c r="A61" s="55">
        <v>56</v>
      </c>
      <c r="B61" s="68" t="s">
        <v>64</v>
      </c>
      <c r="C61" s="51"/>
      <c r="D61" s="51"/>
      <c r="E61" s="51"/>
      <c r="F61" s="51"/>
      <c r="G61" s="51"/>
      <c r="H61" s="9"/>
      <c r="I61" s="9"/>
      <c r="J61" s="9"/>
      <c r="K61" s="9"/>
      <c r="L61" s="9"/>
      <c r="M61" s="9"/>
      <c r="N61" s="9"/>
      <c r="O61" s="9"/>
      <c r="P61" s="52"/>
      <c r="Q61" s="53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/>
      <c r="AF61" s="9"/>
    </row>
    <row r="62" spans="1:32" s="4" customFormat="1" ht="16.5" x14ac:dyDescent="0.3">
      <c r="A62" s="55">
        <v>57</v>
      </c>
      <c r="B62" s="68" t="s">
        <v>65</v>
      </c>
      <c r="C62" s="51"/>
      <c r="D62" s="51"/>
      <c r="E62" s="51"/>
      <c r="F62" s="51"/>
      <c r="G62" s="51"/>
      <c r="H62" s="9"/>
      <c r="I62" s="9"/>
      <c r="J62" s="9"/>
      <c r="K62" s="9"/>
      <c r="L62" s="9"/>
      <c r="M62" s="9"/>
      <c r="N62" s="9"/>
      <c r="O62" s="9"/>
      <c r="P62" s="52"/>
      <c r="Q62" s="53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4"/>
      <c r="AF62" s="9"/>
    </row>
    <row r="63" spans="1:32" s="4" customFormat="1" ht="16.5" x14ac:dyDescent="0.3">
      <c r="A63" s="50">
        <v>58</v>
      </c>
      <c r="B63" s="68" t="s">
        <v>70</v>
      </c>
      <c r="C63" s="51"/>
      <c r="D63" s="51"/>
      <c r="E63" s="51"/>
      <c r="F63" s="51"/>
      <c r="G63" s="51"/>
      <c r="H63" s="9"/>
      <c r="I63" s="9"/>
      <c r="J63" s="9"/>
      <c r="K63" s="9"/>
      <c r="L63" s="9"/>
      <c r="M63" s="9"/>
      <c r="N63" s="9"/>
      <c r="O63" s="9"/>
      <c r="P63" s="52"/>
      <c r="Q63" s="53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4"/>
      <c r="AF63" s="9"/>
    </row>
    <row r="64" spans="1:32" s="4" customFormat="1" ht="16.5" x14ac:dyDescent="0.3">
      <c r="A64" s="55">
        <v>59</v>
      </c>
      <c r="B64" s="68" t="s">
        <v>78</v>
      </c>
      <c r="C64" s="51"/>
      <c r="D64" s="51"/>
      <c r="E64" s="51"/>
      <c r="F64" s="51"/>
      <c r="G64" s="51"/>
      <c r="H64" s="9"/>
      <c r="I64" s="9"/>
      <c r="J64" s="9"/>
      <c r="K64" s="9"/>
      <c r="L64" s="9"/>
      <c r="M64" s="9"/>
      <c r="N64" s="9"/>
      <c r="O64" s="9"/>
      <c r="P64" s="52"/>
      <c r="Q64" s="53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4"/>
      <c r="AF64" s="57"/>
    </row>
    <row r="65" spans="1:32" s="4" customFormat="1" ht="16.5" x14ac:dyDescent="0.3">
      <c r="A65" s="50">
        <v>60</v>
      </c>
      <c r="B65" s="68" t="s">
        <v>81</v>
      </c>
      <c r="C65" s="51"/>
      <c r="D65" s="51"/>
      <c r="E65" s="51"/>
      <c r="F65" s="51"/>
      <c r="G65" s="51"/>
      <c r="H65" s="9"/>
      <c r="I65" s="9"/>
      <c r="J65" s="9"/>
      <c r="K65" s="9"/>
      <c r="L65" s="9"/>
      <c r="M65" s="9"/>
      <c r="N65" s="9"/>
      <c r="O65" s="9"/>
      <c r="P65" s="52"/>
      <c r="Q65" s="53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4"/>
      <c r="AF65" s="57"/>
    </row>
    <row r="66" spans="1:32" s="4" customFormat="1" ht="17.25" thickBot="1" x14ac:dyDescent="0.35">
      <c r="A66" s="55">
        <v>61</v>
      </c>
      <c r="B66" s="69" t="s">
        <v>98</v>
      </c>
      <c r="C66" s="58"/>
      <c r="D66" s="58"/>
      <c r="E66" s="58"/>
      <c r="F66" s="58"/>
      <c r="G66" s="58"/>
      <c r="H66" s="52"/>
      <c r="I66" s="59"/>
      <c r="J66" s="59"/>
      <c r="K66" s="59"/>
      <c r="L66" s="59"/>
      <c r="M66" s="59"/>
      <c r="N66" s="59"/>
      <c r="O66" s="59"/>
      <c r="P66" s="52"/>
      <c r="Q66" s="60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61"/>
      <c r="AC66" s="61"/>
      <c r="AD66" s="61"/>
      <c r="AE66" s="54"/>
      <c r="AF66" s="62"/>
    </row>
  </sheetData>
  <autoFilter ref="A5:AF66">
    <sortState ref="A9:AF66">
      <sortCondition descending="1" ref="AE5:AE66"/>
    </sortState>
  </autoFilter>
  <mergeCells count="38">
    <mergeCell ref="AD4:AD5"/>
    <mergeCell ref="AE2:AE5"/>
    <mergeCell ref="AF2:AF5"/>
    <mergeCell ref="V4:V5"/>
    <mergeCell ref="Z4:Z5"/>
    <mergeCell ref="AA4:AA5"/>
    <mergeCell ref="AC2:AD2"/>
    <mergeCell ref="AC4:AC5"/>
    <mergeCell ref="AB4:AB5"/>
    <mergeCell ref="Y3:Z3"/>
    <mergeCell ref="Y4:Y5"/>
    <mergeCell ref="A1:AF1"/>
    <mergeCell ref="C3:F3"/>
    <mergeCell ref="G3:H3"/>
    <mergeCell ref="G4:H4"/>
    <mergeCell ref="A2:A5"/>
    <mergeCell ref="B2:B5"/>
    <mergeCell ref="C4:C5"/>
    <mergeCell ref="I3:J3"/>
    <mergeCell ref="D4:D5"/>
    <mergeCell ref="E4:E5"/>
    <mergeCell ref="F4:F5"/>
    <mergeCell ref="M4:N4"/>
    <mergeCell ref="O3:P3"/>
    <mergeCell ref="O4:P4"/>
    <mergeCell ref="I4:J4"/>
    <mergeCell ref="K3:L3"/>
    <mergeCell ref="K4:L4"/>
    <mergeCell ref="M3:N3"/>
    <mergeCell ref="Q4:Q5"/>
    <mergeCell ref="R4:R5"/>
    <mergeCell ref="C2:Q2"/>
    <mergeCell ref="R2:AA2"/>
    <mergeCell ref="W4:W5"/>
    <mergeCell ref="X4:X5"/>
    <mergeCell ref="T4:T5"/>
    <mergeCell ref="U4:U5"/>
    <mergeCell ref="S4:S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3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2019-02-07T02:21:58Z</dcterms:modified>
</cp:coreProperties>
</file>