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<sst xmlns="http://schemas.openxmlformats.org/spreadsheetml/2006/main" count="130" uniqueCount="117">
  <si>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</si>
  <si>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</si>
  <si>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</si>
  <si>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</si>
  <si>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</si>
  <si>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</si>
  <si>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</si>
  <si>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</si>
  <si>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</si>
  <si>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</si>
  <si>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</si>
  <si>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</si>
  <si>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</si>
  <si>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</si>
  <si>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</si>
  <si>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</si>
  <si>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</si>
  <si>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</si>
  <si>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</si>
  <si>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</si>
  <si>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</si>
  <si>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</si>
  <si>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</si>
  <si>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>Участие штаба ФП в краевых сетевых акциях</t>
  </si>
  <si>
    <t>Участие - 10 баллов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</si>
  <si>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</si>
  <si>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</si>
  <si>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</si>
  <si>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 За каждый проект - 10 баллов</t>
  </si>
  <si>
    <t xml:space="preserve">Наличие группы Вконтакте с обновляемым контентом- 10 баллов                                                                                                                                                     </t>
  </si>
  <si>
    <t xml:space="preserve">Муниципальный форум "Моя территория"      </t>
  </si>
  <si>
    <t>Сайт МОЯТЕРРИТОРИЯ24</t>
  </si>
  <si>
    <t>Участие в конкурсе проектов по организации трудоустройства несовершеннолетних в возрасте 14-18 лет в летний период</t>
  </si>
  <si>
    <t>Участие в краевом форуме "Моя территория"</t>
  </si>
  <si>
    <t xml:space="preserve">Участие - 50 баллов                                                                     </t>
  </si>
  <si>
    <t>Участие в Краевом слете ТОС</t>
  </si>
  <si>
    <t>Участие в региональных мероприятиях по направлениям флагманской программы</t>
  </si>
  <si>
    <t xml:space="preserve">Участие - 15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+ 7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балла)         </t>
  </si>
  <si>
    <t>Участие в окружных, всероссийских, международных мероприятиях по направлениям флагманской программы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</si>
  <si>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</t>
  </si>
  <si>
    <t xml:space="preserve">Количество выделяемых мест по конкурсу, % от максимально возможного для МО.
До 25% от максимально возможного - 5 баллов                                                                                                                                                                                     25% - 50% - 10 баллов                                                                                                                                                                                                            50% - 75% человек - 20 баллов                                                                                                                                                                   75% - 100% человек - 30 баллов                                                                                                                                                                                                        
</t>
  </si>
  <si>
    <t xml:space="preserve">Реализованное реальное дело – 1 б.
</t>
  </si>
  <si>
    <t>Вхожждение команды от МО в топ-10 - 20 баллов</t>
  </si>
  <si>
    <t>Участие - 40 баллов 
(Места в номинациях конкурсов "Лучший ТОС" и "Я-ТОСовец":
1 место + 15 баллов,                      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3 место + 5 баллов)</t>
  </si>
  <si>
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                                                                                             более 20 человек - 10 баллов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</si>
  <si>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</si>
  <si>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</si>
  <si>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</si>
  <si>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</si>
  <si>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</si>
  <si>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</si>
  <si>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</si>
  <si>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</si>
  <si>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</si>
  <si>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</si>
  <si>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</si>
  <si>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</si>
  <si>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</si>
  <si>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</si>
  <si>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</si>
  <si>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</si>
  <si>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</si>
  <si>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</si>
  <si>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</si>
  <si>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</si>
  <si>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</si>
  <si>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</si>
  <si>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</si>
  <si>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</si>
  <si>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</si>
  <si>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</si>
  <si>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</si>
  <si>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</si>
  <si>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</si>
  <si>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</si>
  <si>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</si>
  <si>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</si>
  <si>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</si>
  <si>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</si>
  <si>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</si>
  <si>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</si>
  <si>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</si>
  <si>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</si>
  <si>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</si>
  <si>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</si>
  <si>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</si>
  <si>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</si>
  <si>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</si>
  <si>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</si>
  <si>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</si>
  <si>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</si>
  <si>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</si>
  <si>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</si>
  <si>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</si>
  <si>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</si>
  <si>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</si>
  <si>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</si>
  <si>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</si>
  <si>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</si>
  <si>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</si>
  <si>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</si>
  <si>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</si>
  <si>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</si>
  <si>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</si>
  <si>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</si>
  <si>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</si>
  <si>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за каждые 0,5% от  численности молодежи в муниципальном образовании 
в соответствии  c официальной статистикой по состоянию на 1 января предыдущего 
года – 5 баллов</t>
  </si>
  <si>
    <t>За каждый поддержанный проект – 20 баллов</t>
  </si>
  <si>
    <t>Участие в региональных грантовых конкурсах</t>
  </si>
  <si>
    <t>Участие в грантовых конкурсах окружного, всероссийского и международного уровней</t>
  </si>
  <si>
    <t>За каждый поддержанный проект - 30 баллов</t>
  </si>
  <si>
    <t>1 место - 100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место - 90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место - 80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место - 70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место - 60 баллов                                                                                                                                                                                                                           6-10 место - 50 баллов                                                                                                                                                                                                                                 11-20 место - 40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21-30 место - 30 баллов                                                                                                                                                                                                            31-40 место - 20 баллов                                                                                                                                                                                          41-50 место - 10 баллов                                                                                                                                                                                                        51-61 место - 5 баллов                                                                                                                                                                                               Не приняли участие - 0 баллов</t>
  </si>
  <si>
    <t xml:space="preserve"> </t>
  </si>
  <si>
    <t>108.75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</si>
  <si>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501 человек - 30 баллов                                              </t>
  </si>
  <si>
    <r>
      <rPr>
        <sz val="11"/>
        <color indexed="8"/>
        <rFont val="Arial Narrow"/>
        <family val="2"/>
      </rPr>
      <t>Участие муниципального образования/ВУЗа - 50 баллов</t>
    </r>
    <r>
      <rPr>
        <b/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</t>
    </r>
  </si>
  <si>
    <r>
      <rPr>
        <b/>
        <sz val="11"/>
        <color indexed="10"/>
        <rFont val="Arial Narrow"/>
        <family val="2"/>
      </rPr>
      <t>РЕГИОНАЛЬНАЯ ФЛАГМАНСКАЯ ПРОГРАММА «МОЯ ТЕРРИТОРИЯ»
РЕЙТИНГ МУНИЦИПАЛЬНЫХ ОБРАЗОВАНИЙ КРАСНОЯРСКОГО КРАЯ  по состоянию на 29 декабря 2018 года</t>
    </r>
    <r>
      <rPr>
        <sz val="11"/>
        <color indexed="8"/>
        <rFont val="Arial Narrow"/>
        <family val="2"/>
      </rPr>
      <t xml:space="preserve">
</t>
    </r>
    <r>
      <rPr>
        <b/>
        <sz val="11"/>
        <color indexed="12"/>
        <rFont val="Arial Narrow"/>
        <family val="2"/>
      </rPr>
      <t>УЧРЕЖДЕНИЕ - ОПЕРАТОР: КГАУ «КРАЕВОЙ ДВОРЕЦ МОЛОДЕЖИ»
ДИРЕКТОР УЧРЕЖДЕНИЯ - ОПЕРАТОРА: Худяков Алексей Александрович, Тел.: 8 (391) 260 78 78; E-mail: kraskdm@mail.ru 
РУКОВОДИТЕЛЬ ФЛАГМАНСКОЙ ПРОГРАММЫ: Сахарова Анна Александровна Тел.: 8-391-260-61-91; E-mail: tos-kkdm@yandex.ru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</si>
</sst>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00\ _₽_-;\-* #,##0.0000000\ _₽_-;_-* &quot;-&quot;???????\ _₽_-;_-@_-"/>
    <numFmt numFmtId="173" formatCode="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vertical="center" wrapText="1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/>
    </xf>
    <xf numFmtId="0" fontId="42" fillId="0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NumberFormat="1" applyFont="1" applyFill="1" applyBorder="1" applyAlignment="1">
      <alignment vertical="center" wrapText="1"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" fontId="40" fillId="0" borderId="11" xfId="0" applyNumberFormat="1" applyFont="1" applyFill="1" applyBorder="1" applyAlignment="1" applyProtection="1">
      <alignment horizontal="center" vertical="center"/>
      <protection locked="0"/>
    </xf>
    <xf numFmtId="2" fontId="40" fillId="33" borderId="11" xfId="0" applyNumberFormat="1" applyFont="1" applyFill="1" applyBorder="1" applyAlignment="1" applyProtection="1">
      <alignment horizontal="center" vertical="center"/>
      <protection locked="0"/>
    </xf>
    <xf numFmtId="1" fontId="40" fillId="33" borderId="11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1" fillId="2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/>
      <protection locked="0"/>
    </xf>
    <xf numFmtId="0" fontId="43" fillId="0" borderId="11" xfId="0" applyNumberFormat="1" applyFont="1" applyFill="1" applyBorder="1" applyAlignment="1">
      <alignment vertical="center" wrapText="1"/>
    </xf>
    <xf numFmtId="1" fontId="43" fillId="33" borderId="11" xfId="0" applyNumberFormat="1" applyFont="1" applyFill="1" applyBorder="1" applyAlignment="1" applyProtection="1">
      <alignment horizontal="center" vertical="center"/>
      <protection locked="0"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1" fontId="43" fillId="0" borderId="11" xfId="0" applyNumberFormat="1" applyFont="1" applyFill="1" applyBorder="1" applyAlignment="1" applyProtection="1">
      <alignment horizontal="center" vertical="center"/>
      <protection locked="0"/>
    </xf>
    <xf numFmtId="2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NumberFormat="1" applyFont="1" applyFill="1" applyBorder="1" applyAlignment="1">
      <alignment vertical="center" wrapText="1"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1" fontId="43" fillId="33" borderId="10" xfId="0" applyNumberFormat="1" applyFont="1" applyFill="1" applyBorder="1" applyAlignment="1" applyProtection="1">
      <alignment horizontal="right" vertical="center"/>
      <protection locked="0"/>
    </xf>
    <xf numFmtId="2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/>
      <protection locked="0"/>
    </xf>
    <xf numFmtId="0" fontId="44" fillId="0" borderId="11" xfId="0" applyNumberFormat="1" applyFont="1" applyFill="1" applyBorder="1" applyAlignment="1">
      <alignment vertical="center" wrapText="1"/>
    </xf>
    <xf numFmtId="1" fontId="44" fillId="33" borderId="11" xfId="0" applyNumberFormat="1" applyFont="1" applyFill="1" applyBorder="1" applyAlignment="1" applyProtection="1">
      <alignment horizontal="center" vertical="center"/>
      <protection locked="0"/>
    </xf>
    <xf numFmtId="3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1" fontId="44" fillId="0" borderId="11" xfId="0" applyNumberFormat="1" applyFont="1" applyFill="1" applyBorder="1" applyAlignment="1" applyProtection="1">
      <alignment horizontal="center" vertical="center"/>
      <protection locked="0"/>
    </xf>
    <xf numFmtId="2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2" fontId="44" fillId="33" borderId="11" xfId="0" applyNumberFormat="1" applyFont="1" applyFill="1" applyBorder="1" applyAlignment="1" applyProtection="1">
      <alignment horizontal="center" vertical="center"/>
      <protection locked="0"/>
    </xf>
    <xf numFmtId="1" fontId="44" fillId="33" borderId="10" xfId="0" applyNumberFormat="1" applyFont="1" applyFill="1" applyBorder="1" applyAlignment="1" applyProtection="1">
      <alignment horizontal="center" vertical="center"/>
      <protection locked="0"/>
    </xf>
    <xf numFmtId="1" fontId="43" fillId="35" borderId="11" xfId="0" applyNumberFormat="1" applyFont="1" applyFill="1" applyBorder="1" applyAlignment="1" applyProtection="1">
      <alignment horizontal="center" vertical="center"/>
      <protection locked="0"/>
    </xf>
    <xf numFmtId="1" fontId="43" fillId="35" borderId="10" xfId="0" applyNumberFormat="1" applyFont="1" applyFill="1" applyBorder="1" applyAlignment="1" applyProtection="1">
      <alignment horizontal="center" vertical="center"/>
      <protection locked="0"/>
    </xf>
    <xf numFmtId="1" fontId="44" fillId="35" borderId="11" xfId="0" applyNumberFormat="1" applyFont="1" applyFill="1" applyBorder="1" applyAlignment="1" applyProtection="1">
      <alignment horizontal="center" vertical="center"/>
      <protection locked="0"/>
    </xf>
    <xf numFmtId="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41" fillId="2" borderId="1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2" borderId="11" xfId="0" applyFont="1" applyFill="1" applyBorder="1" applyAlignment="1" applyProtection="1">
      <alignment horizontal="center" vertical="center" textRotation="90"/>
      <protection locked="0"/>
    </xf>
    <xf numFmtId="0" fontId="40" fillId="2" borderId="13" xfId="0" applyFont="1" applyFill="1" applyBorder="1" applyAlignment="1" applyProtection="1">
      <alignment horizontal="center" wrapText="1"/>
      <protection locked="0"/>
    </xf>
    <xf numFmtId="0" fontId="40" fillId="2" borderId="14" xfId="0" applyFont="1" applyFill="1" applyBorder="1" applyAlignment="1" applyProtection="1">
      <alignment horizontal="center" wrapText="1"/>
      <protection locked="0"/>
    </xf>
    <xf numFmtId="0" fontId="40" fillId="2" borderId="15" xfId="0" applyFont="1" applyFill="1" applyBorder="1" applyAlignment="1" applyProtection="1">
      <alignment horizontal="center" wrapText="1"/>
      <protection locked="0"/>
    </xf>
    <xf numFmtId="0" fontId="41" fillId="2" borderId="11" xfId="0" applyFont="1" applyFill="1" applyBorder="1" applyAlignment="1" applyProtection="1">
      <alignment horizontal="center" vertical="center" wrapText="1"/>
      <protection locked="0"/>
    </xf>
    <xf numFmtId="0" fontId="40" fillId="2" borderId="11" xfId="0" applyFont="1" applyFill="1" applyBorder="1" applyAlignment="1" applyProtection="1">
      <alignment horizontal="center" textRotation="90" wrapText="1"/>
      <protection locked="0"/>
    </xf>
    <xf numFmtId="0" fontId="41" fillId="2" borderId="11" xfId="0" applyFont="1" applyFill="1" applyBorder="1" applyAlignment="1" applyProtection="1">
      <alignment horizontal="center" vertical="center"/>
      <protection locked="0"/>
    </xf>
    <xf numFmtId="0" fontId="40" fillId="2" borderId="11" xfId="0" applyFont="1" applyFill="1" applyBorder="1" applyAlignment="1">
      <alignment horizontal="center" textRotation="90" wrapText="1"/>
    </xf>
    <xf numFmtId="0" fontId="41" fillId="2" borderId="11" xfId="0" applyFont="1" applyFill="1" applyBorder="1" applyAlignment="1" applyProtection="1">
      <alignment horizontal="center" textRotation="90" wrapText="1"/>
      <protection locked="0"/>
    </xf>
    <xf numFmtId="0" fontId="2" fillId="2" borderId="11" xfId="0" applyFont="1" applyFill="1" applyBorder="1" applyAlignment="1" applyProtection="1">
      <alignment horizontal="center" textRotation="90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3"/>
  <sheetViews>
    <sheetView tabSelected="1" zoomScale="84" zoomScaleNormal="84" zoomScalePageLayoutView="0" workbookViewId="0" topLeftCell="V4">
      <selection activeCell="A2" sqref="A2:A5"/>
    </sheetView>
  </sheetViews>
  <sheetFormatPr defaultColWidth="9.140625" defaultRowHeight="15"/>
  <cols>
    <col min="1" max="1" width="3.140625" style="1" bestFit="1" customWidth="1"/>
    <col min="2" max="2" width="21.28125" style="1" customWidth="1"/>
    <col min="3" max="6" width="4.7109375" style="1" customWidth="1"/>
    <col min="7" max="7" width="9.8515625" style="1" customWidth="1"/>
    <col min="8" max="8" width="14.421875" style="1" customWidth="1"/>
    <col min="9" max="9" width="9.00390625" style="1" customWidth="1"/>
    <col min="10" max="10" width="23.140625" style="1" customWidth="1"/>
    <col min="11" max="11" width="10.421875" style="1" customWidth="1"/>
    <col min="12" max="12" width="11.8515625" style="1" customWidth="1"/>
    <col min="13" max="13" width="11.140625" style="1" customWidth="1"/>
    <col min="14" max="14" width="14.140625" style="1" customWidth="1"/>
    <col min="15" max="15" width="10.421875" style="2" customWidth="1"/>
    <col min="16" max="16" width="10.140625" style="2" customWidth="1"/>
    <col min="17" max="17" width="17.421875" style="1" customWidth="1"/>
    <col min="18" max="18" width="19.421875" style="2" customWidth="1"/>
    <col min="19" max="19" width="9.8515625" style="2" bestFit="1" customWidth="1"/>
    <col min="20" max="20" width="15.28125" style="1" customWidth="1"/>
    <col min="21" max="21" width="12.57421875" style="1" customWidth="1"/>
    <col min="22" max="22" width="38.7109375" style="2" customWidth="1"/>
    <col min="23" max="23" width="22.140625" style="1" customWidth="1"/>
    <col min="24" max="24" width="15.28125" style="1" customWidth="1"/>
    <col min="25" max="25" width="14.421875" style="1" customWidth="1"/>
    <col min="26" max="26" width="15.28125" style="1" customWidth="1"/>
    <col min="27" max="27" width="18.00390625" style="1" bestFit="1" customWidth="1"/>
    <col min="28" max="28" width="24.421875" style="1" customWidth="1"/>
    <col min="29" max="29" width="20.140625" style="1" customWidth="1"/>
    <col min="30" max="30" width="23.421875" style="1" customWidth="1"/>
    <col min="31" max="31" width="23.421875" style="5" customWidth="1"/>
    <col min="32" max="32" width="30.421875" style="1" customWidth="1"/>
    <col min="33" max="33" width="32.421875" style="1" customWidth="1"/>
    <col min="34" max="34" width="12.00390625" style="1" customWidth="1"/>
    <col min="35" max="35" width="9.7109375" style="3" customWidth="1"/>
    <col min="36" max="16384" width="9.140625" style="1" customWidth="1"/>
  </cols>
  <sheetData>
    <row r="1" spans="1:36" ht="86.25" customHeight="1">
      <c r="A1" s="88" t="s">
        <v>116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90"/>
      <c r="AJ1" s="85"/>
    </row>
    <row r="2" spans="1:36" ht="38.25" customHeight="1">
      <c r="A2" s="93" t="s">
        <v>0</v>
      </c>
      <c r="B2" s="91" t="s">
        <v>3</v>
      </c>
      <c r="C2" s="91" t="s">
        <v>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84"/>
      <c r="S2" s="91" t="s">
        <v>27</v>
      </c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 t="s">
        <v>26</v>
      </c>
      <c r="AG2" s="91"/>
      <c r="AH2" s="87" t="s">
        <v>1</v>
      </c>
      <c r="AI2" s="87" t="s">
        <v>2</v>
      </c>
      <c r="AJ2" s="85"/>
    </row>
    <row r="3" spans="1:36" ht="99" customHeight="1">
      <c r="A3" s="93"/>
      <c r="B3" s="91"/>
      <c r="C3" s="91" t="s">
        <v>25</v>
      </c>
      <c r="D3" s="91"/>
      <c r="E3" s="91"/>
      <c r="F3" s="91"/>
      <c r="G3" s="91" t="s">
        <v>9</v>
      </c>
      <c r="H3" s="91"/>
      <c r="I3" s="91" t="s">
        <v>8</v>
      </c>
      <c r="J3" s="91"/>
      <c r="K3" s="91" t="s">
        <v>10</v>
      </c>
      <c r="L3" s="91"/>
      <c r="M3" s="91" t="s">
        <v>13</v>
      </c>
      <c r="N3" s="91"/>
      <c r="O3" s="91" t="s">
        <v>14</v>
      </c>
      <c r="P3" s="91"/>
      <c r="Q3" s="84" t="s">
        <v>30</v>
      </c>
      <c r="R3" s="84" t="s">
        <v>31</v>
      </c>
      <c r="S3" s="84" t="s">
        <v>17</v>
      </c>
      <c r="T3" s="91" t="s">
        <v>18</v>
      </c>
      <c r="U3" s="91"/>
      <c r="V3" s="84" t="s">
        <v>20</v>
      </c>
      <c r="W3" s="84" t="s">
        <v>21</v>
      </c>
      <c r="X3" s="91" t="s">
        <v>32</v>
      </c>
      <c r="Y3" s="91"/>
      <c r="Z3" s="84" t="s">
        <v>23</v>
      </c>
      <c r="AA3" s="84" t="s">
        <v>33</v>
      </c>
      <c r="AB3" s="84" t="s">
        <v>35</v>
      </c>
      <c r="AC3" s="41" t="s">
        <v>108</v>
      </c>
      <c r="AD3" s="84" t="s">
        <v>36</v>
      </c>
      <c r="AE3" s="84" t="s">
        <v>31</v>
      </c>
      <c r="AF3" s="84" t="s">
        <v>38</v>
      </c>
      <c r="AG3" s="84" t="s">
        <v>109</v>
      </c>
      <c r="AH3" s="87"/>
      <c r="AI3" s="87"/>
      <c r="AJ3" s="85" t="s">
        <v>112</v>
      </c>
    </row>
    <row r="4" spans="1:36" ht="246.75" customHeight="1">
      <c r="A4" s="93"/>
      <c r="B4" s="91"/>
      <c r="C4" s="92" t="s">
        <v>29</v>
      </c>
      <c r="D4" s="92" t="s">
        <v>5</v>
      </c>
      <c r="E4" s="92" t="s">
        <v>6</v>
      </c>
      <c r="F4" s="92" t="s">
        <v>7</v>
      </c>
      <c r="G4" s="92" t="s">
        <v>114</v>
      </c>
      <c r="H4" s="92"/>
      <c r="I4" s="92" t="s">
        <v>106</v>
      </c>
      <c r="J4" s="92"/>
      <c r="K4" s="92" t="s">
        <v>28</v>
      </c>
      <c r="L4" s="92"/>
      <c r="M4" s="96" t="s">
        <v>44</v>
      </c>
      <c r="N4" s="95"/>
      <c r="O4" s="92" t="s">
        <v>15</v>
      </c>
      <c r="P4" s="95"/>
      <c r="Q4" s="92" t="s">
        <v>16</v>
      </c>
      <c r="R4" s="92" t="s">
        <v>41</v>
      </c>
      <c r="S4" s="95" t="s">
        <v>115</v>
      </c>
      <c r="T4" s="92" t="s">
        <v>19</v>
      </c>
      <c r="U4" s="92"/>
      <c r="V4" s="92" t="s">
        <v>111</v>
      </c>
      <c r="W4" s="92" t="s">
        <v>22</v>
      </c>
      <c r="X4" s="92" t="s">
        <v>40</v>
      </c>
      <c r="Y4" s="92"/>
      <c r="Z4" s="92" t="s">
        <v>24</v>
      </c>
      <c r="AA4" s="92" t="s">
        <v>34</v>
      </c>
      <c r="AB4" s="92" t="s">
        <v>43</v>
      </c>
      <c r="AC4" s="92" t="s">
        <v>107</v>
      </c>
      <c r="AD4" s="92" t="s">
        <v>37</v>
      </c>
      <c r="AE4" s="92" t="s">
        <v>42</v>
      </c>
      <c r="AF4" s="92" t="s">
        <v>39</v>
      </c>
      <c r="AG4" s="94" t="s">
        <v>110</v>
      </c>
      <c r="AH4" s="87"/>
      <c r="AI4" s="87"/>
      <c r="AJ4" s="85"/>
    </row>
    <row r="5" spans="1:36" ht="27.75" customHeight="1">
      <c r="A5" s="93"/>
      <c r="B5" s="91"/>
      <c r="C5" s="92"/>
      <c r="D5" s="92"/>
      <c r="E5" s="92"/>
      <c r="F5" s="92"/>
      <c r="G5" s="42" t="s">
        <v>11</v>
      </c>
      <c r="H5" s="42" t="s">
        <v>12</v>
      </c>
      <c r="I5" s="42" t="s">
        <v>11</v>
      </c>
      <c r="J5" s="42" t="s">
        <v>12</v>
      </c>
      <c r="K5" s="42" t="s">
        <v>11</v>
      </c>
      <c r="L5" s="42" t="s">
        <v>12</v>
      </c>
      <c r="M5" s="42" t="s">
        <v>11</v>
      </c>
      <c r="N5" s="42" t="s">
        <v>12</v>
      </c>
      <c r="O5" s="42" t="s">
        <v>11</v>
      </c>
      <c r="P5" s="42" t="s">
        <v>12</v>
      </c>
      <c r="Q5" s="92"/>
      <c r="R5" s="92"/>
      <c r="S5" s="95"/>
      <c r="T5" s="42" t="s">
        <v>11</v>
      </c>
      <c r="U5" s="42" t="s">
        <v>12</v>
      </c>
      <c r="V5" s="92"/>
      <c r="W5" s="92"/>
      <c r="X5" s="42" t="s">
        <v>11</v>
      </c>
      <c r="Y5" s="42" t="s">
        <v>12</v>
      </c>
      <c r="Z5" s="92"/>
      <c r="AA5" s="92"/>
      <c r="AB5" s="92"/>
      <c r="AC5" s="92"/>
      <c r="AD5" s="92"/>
      <c r="AE5" s="92"/>
      <c r="AF5" s="92"/>
      <c r="AG5" s="94"/>
      <c r="AH5" s="87"/>
      <c r="AI5" s="87"/>
      <c r="AJ5" s="85"/>
    </row>
    <row r="6" spans="1:36" s="3" customFormat="1" ht="15" customHeight="1">
      <c r="A6" s="46">
        <v>1</v>
      </c>
      <c r="B6" s="47" t="s">
        <v>76</v>
      </c>
      <c r="C6" s="48">
        <v>10</v>
      </c>
      <c r="D6" s="48">
        <v>10</v>
      </c>
      <c r="E6" s="48">
        <v>10</v>
      </c>
      <c r="F6" s="48">
        <v>10</v>
      </c>
      <c r="G6" s="49">
        <v>9997</v>
      </c>
      <c r="H6" s="50">
        <v>30</v>
      </c>
      <c r="I6" s="51">
        <v>0.16</v>
      </c>
      <c r="J6" s="52">
        <v>0</v>
      </c>
      <c r="K6" s="49">
        <v>28</v>
      </c>
      <c r="L6" s="52">
        <v>280</v>
      </c>
      <c r="M6" s="49">
        <v>88</v>
      </c>
      <c r="N6" s="50">
        <v>10</v>
      </c>
      <c r="O6" s="49">
        <v>83</v>
      </c>
      <c r="P6" s="52">
        <v>249</v>
      </c>
      <c r="Q6" s="48"/>
      <c r="R6" s="53">
        <v>94</v>
      </c>
      <c r="S6" s="54"/>
      <c r="T6" s="55">
        <v>107.72357723577235</v>
      </c>
      <c r="U6" s="48">
        <v>100</v>
      </c>
      <c r="V6" s="48">
        <v>70</v>
      </c>
      <c r="W6" s="80"/>
      <c r="X6" s="55">
        <v>500</v>
      </c>
      <c r="Y6" s="48">
        <v>30</v>
      </c>
      <c r="Z6" s="48">
        <v>20</v>
      </c>
      <c r="AA6" s="48">
        <v>50</v>
      </c>
      <c r="AB6" s="48">
        <v>50</v>
      </c>
      <c r="AC6" s="54">
        <v>0</v>
      </c>
      <c r="AD6" s="54">
        <v>15</v>
      </c>
      <c r="AE6" s="54">
        <v>20</v>
      </c>
      <c r="AF6" s="54">
        <v>30</v>
      </c>
      <c r="AG6" s="54">
        <v>0</v>
      </c>
      <c r="AH6" s="48">
        <f>C6+D6+E6+F6+H7+J6+L6+N6+P6+Q6+R6+S6+U6+V6+W6+Y6+Z6+AA6+AB6+AC6+AD6+AE6+AF6+AG6</f>
        <v>1088</v>
      </c>
      <c r="AI6" s="44">
        <v>1</v>
      </c>
      <c r="AJ6" s="86"/>
    </row>
    <row r="7" spans="1:36" s="3" customFormat="1" ht="15" customHeight="1">
      <c r="A7" s="46">
        <v>2</v>
      </c>
      <c r="B7" s="47" t="s">
        <v>104</v>
      </c>
      <c r="C7" s="48">
        <v>10</v>
      </c>
      <c r="D7" s="48">
        <v>10</v>
      </c>
      <c r="E7" s="48">
        <v>10</v>
      </c>
      <c r="F7" s="48">
        <v>10</v>
      </c>
      <c r="G7" s="49">
        <v>788</v>
      </c>
      <c r="H7" s="50">
        <v>30</v>
      </c>
      <c r="I7" s="51">
        <v>2.08</v>
      </c>
      <c r="J7" s="52">
        <v>20</v>
      </c>
      <c r="K7" s="49">
        <v>10</v>
      </c>
      <c r="L7" s="52">
        <v>100</v>
      </c>
      <c r="M7" s="49">
        <v>50</v>
      </c>
      <c r="N7" s="50">
        <v>10</v>
      </c>
      <c r="O7" s="49">
        <v>87</v>
      </c>
      <c r="P7" s="52">
        <v>261</v>
      </c>
      <c r="Q7" s="48">
        <v>30</v>
      </c>
      <c r="R7" s="53">
        <v>58</v>
      </c>
      <c r="S7" s="54"/>
      <c r="T7" s="55">
        <v>100</v>
      </c>
      <c r="U7" s="48">
        <v>100</v>
      </c>
      <c r="V7" s="48">
        <v>100</v>
      </c>
      <c r="W7" s="80"/>
      <c r="X7" s="55">
        <v>117.5</v>
      </c>
      <c r="Y7" s="48">
        <v>30</v>
      </c>
      <c r="Z7" s="48">
        <v>20</v>
      </c>
      <c r="AA7" s="48">
        <v>50</v>
      </c>
      <c r="AB7" s="48">
        <v>40</v>
      </c>
      <c r="AC7" s="54">
        <v>0</v>
      </c>
      <c r="AD7" s="54">
        <v>30</v>
      </c>
      <c r="AE7" s="54">
        <v>20</v>
      </c>
      <c r="AF7" s="54">
        <v>60</v>
      </c>
      <c r="AG7" s="54">
        <v>0</v>
      </c>
      <c r="AH7" s="48">
        <f aca="true" t="shared" si="0" ref="AH7:AH51">C7+D7+E7+F7+H7+J7+L7+N7+P7+Q7+R7+S7+U7+V7+W7+Y7+Z7+AA7+AB7+AC7+AD7+AE7+AF7+AG7</f>
        <v>999</v>
      </c>
      <c r="AI7" s="44">
        <v>2</v>
      </c>
      <c r="AJ7" s="86"/>
    </row>
    <row r="8" spans="1:36" s="3" customFormat="1" ht="26.25" customHeight="1">
      <c r="A8" s="46">
        <v>3</v>
      </c>
      <c r="B8" s="56" t="s">
        <v>63</v>
      </c>
      <c r="C8" s="57">
        <v>10</v>
      </c>
      <c r="D8" s="57">
        <v>10</v>
      </c>
      <c r="E8" s="57">
        <v>10</v>
      </c>
      <c r="F8" s="57">
        <v>10</v>
      </c>
      <c r="G8" s="58">
        <v>733</v>
      </c>
      <c r="H8" s="57">
        <v>30</v>
      </c>
      <c r="I8" s="59">
        <v>0.42</v>
      </c>
      <c r="J8" s="60">
        <v>0</v>
      </c>
      <c r="K8" s="61">
        <v>9</v>
      </c>
      <c r="L8" s="60">
        <v>90</v>
      </c>
      <c r="M8" s="61">
        <v>50</v>
      </c>
      <c r="N8" s="62">
        <v>10</v>
      </c>
      <c r="O8" s="61">
        <v>100</v>
      </c>
      <c r="P8" s="60">
        <v>300</v>
      </c>
      <c r="Q8" s="57">
        <v>30</v>
      </c>
      <c r="R8" s="58">
        <v>40</v>
      </c>
      <c r="S8" s="63"/>
      <c r="T8" s="64">
        <v>69.44444444444444</v>
      </c>
      <c r="U8" s="57">
        <v>80</v>
      </c>
      <c r="V8" s="57">
        <v>80</v>
      </c>
      <c r="W8" s="81"/>
      <c r="X8" s="64">
        <v>126.25</v>
      </c>
      <c r="Y8" s="57">
        <v>30</v>
      </c>
      <c r="Z8" s="57">
        <v>10</v>
      </c>
      <c r="AA8" s="57">
        <v>50</v>
      </c>
      <c r="AB8" s="57">
        <v>40</v>
      </c>
      <c r="AC8" s="63">
        <v>0</v>
      </c>
      <c r="AD8" s="63">
        <v>15</v>
      </c>
      <c r="AE8" s="63">
        <v>20</v>
      </c>
      <c r="AF8" s="63">
        <v>60</v>
      </c>
      <c r="AG8" s="63">
        <v>0</v>
      </c>
      <c r="AH8" s="57">
        <f t="shared" si="0"/>
        <v>925</v>
      </c>
      <c r="AI8" s="45">
        <v>3</v>
      </c>
      <c r="AJ8" s="86"/>
    </row>
    <row r="9" spans="1:36" s="3" customFormat="1" ht="29.25" customHeight="1">
      <c r="A9" s="66">
        <v>4</v>
      </c>
      <c r="B9" s="67" t="s">
        <v>51</v>
      </c>
      <c r="C9" s="68">
        <v>10</v>
      </c>
      <c r="D9" s="68">
        <v>10</v>
      </c>
      <c r="E9" s="68">
        <v>10</v>
      </c>
      <c r="F9" s="68">
        <v>10</v>
      </c>
      <c r="G9" s="69">
        <v>594</v>
      </c>
      <c r="H9" s="70">
        <v>30</v>
      </c>
      <c r="I9" s="71">
        <v>5.42</v>
      </c>
      <c r="J9" s="72">
        <v>50</v>
      </c>
      <c r="K9" s="69">
        <v>8</v>
      </c>
      <c r="L9" s="72">
        <v>80</v>
      </c>
      <c r="M9" s="69">
        <v>36</v>
      </c>
      <c r="N9" s="70">
        <v>10</v>
      </c>
      <c r="O9" s="69">
        <v>60</v>
      </c>
      <c r="P9" s="72">
        <v>180</v>
      </c>
      <c r="Q9" s="73">
        <v>30</v>
      </c>
      <c r="R9" s="74">
        <v>52</v>
      </c>
      <c r="S9" s="75"/>
      <c r="T9" s="76">
        <v>105.5555556</v>
      </c>
      <c r="U9" s="77">
        <v>100</v>
      </c>
      <c r="V9" s="68">
        <v>90</v>
      </c>
      <c r="W9" s="82"/>
      <c r="X9" s="78">
        <v>111.25</v>
      </c>
      <c r="Y9" s="68">
        <v>30</v>
      </c>
      <c r="Z9" s="68">
        <v>20</v>
      </c>
      <c r="AA9" s="68">
        <v>50</v>
      </c>
      <c r="AB9" s="68">
        <v>65</v>
      </c>
      <c r="AC9" s="75">
        <v>0</v>
      </c>
      <c r="AD9" s="75">
        <v>15</v>
      </c>
      <c r="AE9" s="75">
        <v>20</v>
      </c>
      <c r="AF9" s="75">
        <v>30</v>
      </c>
      <c r="AG9" s="75">
        <v>0</v>
      </c>
      <c r="AH9" s="68">
        <f t="shared" si="0"/>
        <v>892</v>
      </c>
      <c r="AI9" s="65">
        <v>4</v>
      </c>
      <c r="AJ9" s="86"/>
    </row>
    <row r="10" spans="1:36" s="3" customFormat="1" ht="15" customHeight="1">
      <c r="A10" s="66">
        <v>5</v>
      </c>
      <c r="B10" s="67" t="s">
        <v>80</v>
      </c>
      <c r="C10" s="68">
        <v>10</v>
      </c>
      <c r="D10" s="68">
        <v>10</v>
      </c>
      <c r="E10" s="68">
        <v>10</v>
      </c>
      <c r="F10" s="68">
        <v>10</v>
      </c>
      <c r="G10" s="69">
        <v>1244</v>
      </c>
      <c r="H10" s="70">
        <v>30</v>
      </c>
      <c r="I10" s="71">
        <v>0.83</v>
      </c>
      <c r="J10" s="72">
        <v>5</v>
      </c>
      <c r="K10" s="69">
        <v>10</v>
      </c>
      <c r="L10" s="72">
        <v>100</v>
      </c>
      <c r="M10" s="69">
        <v>24</v>
      </c>
      <c r="N10" s="70">
        <v>10</v>
      </c>
      <c r="O10" s="69">
        <v>51</v>
      </c>
      <c r="P10" s="72">
        <v>153</v>
      </c>
      <c r="Q10" s="79">
        <v>30</v>
      </c>
      <c r="R10" s="74">
        <v>73</v>
      </c>
      <c r="S10" s="75">
        <v>50</v>
      </c>
      <c r="T10" s="78">
        <v>102.85714285714285</v>
      </c>
      <c r="U10" s="68">
        <v>100</v>
      </c>
      <c r="V10" s="68">
        <v>60</v>
      </c>
      <c r="W10" s="82"/>
      <c r="X10" s="78">
        <v>125</v>
      </c>
      <c r="Y10" s="68">
        <v>30</v>
      </c>
      <c r="Z10" s="68">
        <v>10</v>
      </c>
      <c r="AA10" s="68">
        <v>50</v>
      </c>
      <c r="AB10" s="68">
        <v>45</v>
      </c>
      <c r="AC10" s="75">
        <v>0</v>
      </c>
      <c r="AD10" s="75">
        <v>15</v>
      </c>
      <c r="AE10" s="75">
        <v>20</v>
      </c>
      <c r="AF10" s="75">
        <v>0</v>
      </c>
      <c r="AG10" s="75">
        <v>0</v>
      </c>
      <c r="AH10" s="68">
        <f t="shared" si="0"/>
        <v>821</v>
      </c>
      <c r="AI10" s="65">
        <v>5</v>
      </c>
      <c r="AJ10" s="86"/>
    </row>
    <row r="11" spans="1:36" s="3" customFormat="1" ht="15" customHeight="1">
      <c r="A11" s="66">
        <v>6</v>
      </c>
      <c r="B11" s="67" t="s">
        <v>67</v>
      </c>
      <c r="C11" s="68">
        <v>10</v>
      </c>
      <c r="D11" s="68">
        <v>10</v>
      </c>
      <c r="E11" s="68">
        <v>10</v>
      </c>
      <c r="F11" s="68">
        <v>10</v>
      </c>
      <c r="G11" s="69">
        <v>410</v>
      </c>
      <c r="H11" s="70">
        <v>25</v>
      </c>
      <c r="I11" s="71">
        <v>0.67</v>
      </c>
      <c r="J11" s="72">
        <v>5</v>
      </c>
      <c r="K11" s="69">
        <v>9</v>
      </c>
      <c r="L11" s="72">
        <v>90</v>
      </c>
      <c r="M11" s="69">
        <v>35</v>
      </c>
      <c r="N11" s="70">
        <v>10</v>
      </c>
      <c r="O11" s="69">
        <v>34</v>
      </c>
      <c r="P11" s="72">
        <v>102</v>
      </c>
      <c r="Q11" s="79">
        <v>30</v>
      </c>
      <c r="R11" s="74">
        <v>28</v>
      </c>
      <c r="S11" s="75">
        <v>50</v>
      </c>
      <c r="T11" s="78">
        <v>100</v>
      </c>
      <c r="U11" s="68">
        <v>100</v>
      </c>
      <c r="V11" s="68">
        <v>70</v>
      </c>
      <c r="W11" s="82"/>
      <c r="X11" s="78">
        <v>62.5</v>
      </c>
      <c r="Y11" s="68">
        <v>20</v>
      </c>
      <c r="Z11" s="68">
        <v>20</v>
      </c>
      <c r="AA11" s="68">
        <v>50</v>
      </c>
      <c r="AB11" s="68">
        <v>55</v>
      </c>
      <c r="AC11" s="75">
        <v>0</v>
      </c>
      <c r="AD11" s="75">
        <v>15</v>
      </c>
      <c r="AE11" s="75"/>
      <c r="AF11" s="75">
        <v>60</v>
      </c>
      <c r="AG11" s="75">
        <v>0</v>
      </c>
      <c r="AH11" s="68">
        <f t="shared" si="0"/>
        <v>770</v>
      </c>
      <c r="AI11" s="65">
        <v>6</v>
      </c>
      <c r="AJ11" s="86"/>
    </row>
    <row r="12" spans="1:36" s="3" customFormat="1" ht="15" customHeight="1">
      <c r="A12" s="66">
        <v>7</v>
      </c>
      <c r="B12" s="67" t="s">
        <v>75</v>
      </c>
      <c r="C12" s="68">
        <v>10</v>
      </c>
      <c r="D12" s="68">
        <v>10</v>
      </c>
      <c r="E12" s="68">
        <v>10</v>
      </c>
      <c r="F12" s="68">
        <v>10</v>
      </c>
      <c r="G12" s="69">
        <v>719</v>
      </c>
      <c r="H12" s="70">
        <v>30</v>
      </c>
      <c r="I12" s="71">
        <v>1.54</v>
      </c>
      <c r="J12" s="72">
        <v>15</v>
      </c>
      <c r="K12" s="69">
        <v>4</v>
      </c>
      <c r="L12" s="72">
        <v>40</v>
      </c>
      <c r="M12" s="69">
        <v>13</v>
      </c>
      <c r="N12" s="70">
        <v>5</v>
      </c>
      <c r="O12" s="69">
        <v>37</v>
      </c>
      <c r="P12" s="72">
        <v>111</v>
      </c>
      <c r="Q12" s="79">
        <v>30</v>
      </c>
      <c r="R12" s="74">
        <v>55</v>
      </c>
      <c r="S12" s="75"/>
      <c r="T12" s="78">
        <v>100</v>
      </c>
      <c r="U12" s="68">
        <v>100</v>
      </c>
      <c r="V12" s="68">
        <v>50</v>
      </c>
      <c r="W12" s="82"/>
      <c r="X12" s="78">
        <v>111.25</v>
      </c>
      <c r="Y12" s="68">
        <v>30</v>
      </c>
      <c r="Z12" s="68">
        <v>10</v>
      </c>
      <c r="AA12" s="68">
        <v>50</v>
      </c>
      <c r="AB12" s="68">
        <v>40</v>
      </c>
      <c r="AC12" s="75">
        <v>100</v>
      </c>
      <c r="AD12" s="75">
        <v>30</v>
      </c>
      <c r="AE12" s="75">
        <v>20</v>
      </c>
      <c r="AF12" s="75">
        <v>0</v>
      </c>
      <c r="AG12" s="75">
        <v>0</v>
      </c>
      <c r="AH12" s="68">
        <f t="shared" si="0"/>
        <v>756</v>
      </c>
      <c r="AI12" s="65">
        <v>7</v>
      </c>
      <c r="AJ12" s="86"/>
    </row>
    <row r="13" spans="1:36" s="3" customFormat="1" ht="15" customHeight="1">
      <c r="A13" s="66">
        <v>8</v>
      </c>
      <c r="B13" s="67" t="s">
        <v>56</v>
      </c>
      <c r="C13" s="68">
        <v>10</v>
      </c>
      <c r="D13" s="68">
        <v>10</v>
      </c>
      <c r="E13" s="68">
        <v>10</v>
      </c>
      <c r="F13" s="68">
        <v>10</v>
      </c>
      <c r="G13" s="69">
        <v>281</v>
      </c>
      <c r="H13" s="70">
        <v>15</v>
      </c>
      <c r="I13" s="71">
        <v>1.06</v>
      </c>
      <c r="J13" s="72">
        <v>10</v>
      </c>
      <c r="K13" s="69">
        <v>5</v>
      </c>
      <c r="L13" s="72">
        <v>50</v>
      </c>
      <c r="M13" s="69">
        <v>17</v>
      </c>
      <c r="N13" s="70">
        <v>5</v>
      </c>
      <c r="O13" s="69">
        <v>48</v>
      </c>
      <c r="P13" s="72">
        <v>144</v>
      </c>
      <c r="Q13" s="73">
        <v>30</v>
      </c>
      <c r="R13" s="74">
        <v>47</v>
      </c>
      <c r="S13" s="75">
        <v>50</v>
      </c>
      <c r="T13" s="76">
        <v>100</v>
      </c>
      <c r="U13" s="77">
        <v>100</v>
      </c>
      <c r="V13" s="68">
        <v>60</v>
      </c>
      <c r="W13" s="82"/>
      <c r="X13" s="78">
        <v>43.75</v>
      </c>
      <c r="Y13" s="68">
        <v>10</v>
      </c>
      <c r="Z13" s="68">
        <v>20</v>
      </c>
      <c r="AA13" s="68">
        <v>50</v>
      </c>
      <c r="AB13" s="68">
        <v>40</v>
      </c>
      <c r="AC13" s="75">
        <v>0</v>
      </c>
      <c r="AD13" s="75">
        <v>15</v>
      </c>
      <c r="AE13" s="75">
        <v>20</v>
      </c>
      <c r="AF13" s="75">
        <v>30</v>
      </c>
      <c r="AG13" s="75">
        <v>0</v>
      </c>
      <c r="AH13" s="68">
        <f t="shared" si="0"/>
        <v>736</v>
      </c>
      <c r="AI13" s="65">
        <v>8</v>
      </c>
      <c r="AJ13" s="86"/>
    </row>
    <row r="14" spans="1:36" s="3" customFormat="1" ht="15" customHeight="1">
      <c r="A14" s="66">
        <v>9</v>
      </c>
      <c r="B14" s="67" t="s">
        <v>78</v>
      </c>
      <c r="C14" s="68">
        <v>10</v>
      </c>
      <c r="D14" s="68">
        <v>10</v>
      </c>
      <c r="E14" s="68">
        <v>10</v>
      </c>
      <c r="F14" s="68">
        <v>10</v>
      </c>
      <c r="G14" s="69">
        <v>442</v>
      </c>
      <c r="H14" s="70">
        <v>25</v>
      </c>
      <c r="I14" s="71">
        <v>0.75</v>
      </c>
      <c r="J14" s="72">
        <v>5</v>
      </c>
      <c r="K14" s="69">
        <v>4</v>
      </c>
      <c r="L14" s="72">
        <v>40</v>
      </c>
      <c r="M14" s="69">
        <v>12</v>
      </c>
      <c r="N14" s="70">
        <v>5</v>
      </c>
      <c r="O14" s="69">
        <v>49</v>
      </c>
      <c r="P14" s="72">
        <v>147</v>
      </c>
      <c r="Q14" s="79">
        <v>30</v>
      </c>
      <c r="R14" s="74">
        <v>28</v>
      </c>
      <c r="S14" s="75"/>
      <c r="T14" s="78">
        <v>108.69565217391303</v>
      </c>
      <c r="U14" s="68">
        <v>100</v>
      </c>
      <c r="V14" s="68">
        <v>60</v>
      </c>
      <c r="W14" s="82"/>
      <c r="X14" s="78">
        <v>100</v>
      </c>
      <c r="Y14" s="68">
        <v>30</v>
      </c>
      <c r="Z14" s="68">
        <v>20</v>
      </c>
      <c r="AA14" s="68">
        <v>50</v>
      </c>
      <c r="AB14" s="68">
        <v>40</v>
      </c>
      <c r="AC14" s="75">
        <v>0</v>
      </c>
      <c r="AD14" s="75">
        <v>0</v>
      </c>
      <c r="AE14" s="75">
        <v>20</v>
      </c>
      <c r="AF14" s="75">
        <v>60</v>
      </c>
      <c r="AG14" s="75">
        <v>0</v>
      </c>
      <c r="AH14" s="68">
        <f t="shared" si="0"/>
        <v>700</v>
      </c>
      <c r="AI14" s="65">
        <v>9</v>
      </c>
      <c r="AJ14" s="86"/>
    </row>
    <row r="15" spans="1:36" s="3" customFormat="1" ht="15" customHeight="1">
      <c r="A15" s="66">
        <v>10</v>
      </c>
      <c r="B15" s="67" t="s">
        <v>81</v>
      </c>
      <c r="C15" s="68">
        <v>10</v>
      </c>
      <c r="D15" s="68">
        <v>10</v>
      </c>
      <c r="E15" s="68">
        <v>10</v>
      </c>
      <c r="F15" s="68">
        <v>10</v>
      </c>
      <c r="G15" s="69">
        <v>891</v>
      </c>
      <c r="H15" s="70">
        <v>30</v>
      </c>
      <c r="I15" s="71">
        <v>1.91</v>
      </c>
      <c r="J15" s="72">
        <v>15</v>
      </c>
      <c r="K15" s="69">
        <v>10</v>
      </c>
      <c r="L15" s="72">
        <v>100</v>
      </c>
      <c r="M15" s="69">
        <v>53</v>
      </c>
      <c r="N15" s="70">
        <v>10</v>
      </c>
      <c r="O15" s="69">
        <v>36</v>
      </c>
      <c r="P15" s="72">
        <v>108</v>
      </c>
      <c r="Q15" s="79">
        <v>30</v>
      </c>
      <c r="R15" s="74">
        <v>22</v>
      </c>
      <c r="S15" s="75"/>
      <c r="T15" s="78">
        <v>100</v>
      </c>
      <c r="U15" s="68">
        <v>100</v>
      </c>
      <c r="V15" s="68">
        <v>60</v>
      </c>
      <c r="W15" s="82"/>
      <c r="X15" s="78">
        <v>82.5</v>
      </c>
      <c r="Y15" s="68">
        <v>30</v>
      </c>
      <c r="Z15" s="68">
        <v>20</v>
      </c>
      <c r="AA15" s="68">
        <v>50</v>
      </c>
      <c r="AB15" s="68">
        <v>40</v>
      </c>
      <c r="AC15" s="75">
        <v>0</v>
      </c>
      <c r="AD15" s="75">
        <v>15</v>
      </c>
      <c r="AE15" s="75"/>
      <c r="AF15" s="75">
        <v>30</v>
      </c>
      <c r="AG15" s="75">
        <v>0</v>
      </c>
      <c r="AH15" s="68">
        <f t="shared" si="0"/>
        <v>700</v>
      </c>
      <c r="AI15" s="65">
        <v>9</v>
      </c>
      <c r="AJ15" s="86"/>
    </row>
    <row r="16" spans="1:36" s="4" customFormat="1" ht="15" customHeight="1">
      <c r="A16" s="66">
        <v>11</v>
      </c>
      <c r="B16" s="67" t="s">
        <v>58</v>
      </c>
      <c r="C16" s="68">
        <v>10</v>
      </c>
      <c r="D16" s="68">
        <v>10</v>
      </c>
      <c r="E16" s="68">
        <v>10</v>
      </c>
      <c r="F16" s="68">
        <v>10</v>
      </c>
      <c r="G16" s="69">
        <v>634</v>
      </c>
      <c r="H16" s="70">
        <v>30</v>
      </c>
      <c r="I16" s="71">
        <v>0.79</v>
      </c>
      <c r="J16" s="72">
        <v>5</v>
      </c>
      <c r="K16" s="69">
        <v>9</v>
      </c>
      <c r="L16" s="72">
        <v>90</v>
      </c>
      <c r="M16" s="69">
        <v>27</v>
      </c>
      <c r="N16" s="70">
        <v>10</v>
      </c>
      <c r="O16" s="69">
        <v>29</v>
      </c>
      <c r="P16" s="72">
        <v>87</v>
      </c>
      <c r="Q16" s="73">
        <v>30</v>
      </c>
      <c r="R16" s="74">
        <v>16</v>
      </c>
      <c r="S16" s="75"/>
      <c r="T16" s="78">
        <v>110.3448276</v>
      </c>
      <c r="U16" s="68">
        <v>100</v>
      </c>
      <c r="V16" s="68">
        <v>80</v>
      </c>
      <c r="W16" s="82"/>
      <c r="X16" s="78">
        <v>53.75</v>
      </c>
      <c r="Y16" s="68">
        <v>20</v>
      </c>
      <c r="Z16" s="68">
        <v>20</v>
      </c>
      <c r="AA16" s="68">
        <v>50</v>
      </c>
      <c r="AB16" s="68">
        <v>40</v>
      </c>
      <c r="AC16" s="75">
        <v>0</v>
      </c>
      <c r="AD16" s="75">
        <v>15</v>
      </c>
      <c r="AE16" s="75"/>
      <c r="AF16" s="75">
        <v>30</v>
      </c>
      <c r="AG16" s="75">
        <v>0</v>
      </c>
      <c r="AH16" s="68">
        <f t="shared" si="0"/>
        <v>663</v>
      </c>
      <c r="AI16" s="65">
        <v>10</v>
      </c>
      <c r="AJ16" s="85"/>
    </row>
    <row r="17" spans="1:36" s="4" customFormat="1" ht="15" customHeight="1">
      <c r="A17" s="43">
        <v>12</v>
      </c>
      <c r="B17" s="14" t="s">
        <v>83</v>
      </c>
      <c r="C17" s="15">
        <v>10</v>
      </c>
      <c r="D17" s="15">
        <v>10</v>
      </c>
      <c r="E17" s="15">
        <v>10</v>
      </c>
      <c r="F17" s="15">
        <v>10</v>
      </c>
      <c r="G17" s="6">
        <v>451</v>
      </c>
      <c r="H17" s="7">
        <v>25</v>
      </c>
      <c r="I17" s="8">
        <v>1.33</v>
      </c>
      <c r="J17" s="11">
        <v>10</v>
      </c>
      <c r="K17" s="6">
        <v>7</v>
      </c>
      <c r="L17" s="11">
        <v>70</v>
      </c>
      <c r="M17" s="6">
        <v>37</v>
      </c>
      <c r="N17" s="7">
        <v>10</v>
      </c>
      <c r="O17" s="6">
        <v>25</v>
      </c>
      <c r="P17" s="11">
        <v>75</v>
      </c>
      <c r="Q17" s="16">
        <v>30</v>
      </c>
      <c r="R17" s="17">
        <v>17</v>
      </c>
      <c r="S17" s="18">
        <v>50</v>
      </c>
      <c r="T17" s="19">
        <v>100</v>
      </c>
      <c r="U17" s="15">
        <v>100</v>
      </c>
      <c r="V17" s="15">
        <v>80</v>
      </c>
      <c r="W17" s="83"/>
      <c r="X17" s="19">
        <v>123.75</v>
      </c>
      <c r="Y17" s="15">
        <v>30</v>
      </c>
      <c r="Z17" s="15">
        <v>20</v>
      </c>
      <c r="AA17" s="15">
        <v>50</v>
      </c>
      <c r="AB17" s="15">
        <v>40</v>
      </c>
      <c r="AC17" s="18">
        <v>0</v>
      </c>
      <c r="AD17" s="18">
        <v>0</v>
      </c>
      <c r="AE17" s="18"/>
      <c r="AF17" s="18">
        <v>0</v>
      </c>
      <c r="AG17" s="18">
        <v>0</v>
      </c>
      <c r="AH17" s="15">
        <f t="shared" si="0"/>
        <v>647</v>
      </c>
      <c r="AI17" s="24">
        <v>11</v>
      </c>
      <c r="AJ17" s="85"/>
    </row>
    <row r="18" spans="1:36" s="4" customFormat="1" ht="15" customHeight="1">
      <c r="A18" s="43">
        <v>13</v>
      </c>
      <c r="B18" s="14" t="s">
        <v>102</v>
      </c>
      <c r="C18" s="15">
        <v>10</v>
      </c>
      <c r="D18" s="15">
        <v>10</v>
      </c>
      <c r="E18" s="15">
        <v>10</v>
      </c>
      <c r="F18" s="15">
        <v>10</v>
      </c>
      <c r="G18" s="25">
        <v>448</v>
      </c>
      <c r="H18" s="23">
        <v>25</v>
      </c>
      <c r="I18" s="8">
        <v>0.85</v>
      </c>
      <c r="J18" s="11">
        <v>5</v>
      </c>
      <c r="K18" s="6">
        <v>7</v>
      </c>
      <c r="L18" s="11">
        <v>70</v>
      </c>
      <c r="M18" s="6">
        <v>25</v>
      </c>
      <c r="N18" s="7">
        <v>10</v>
      </c>
      <c r="O18" s="6">
        <v>18</v>
      </c>
      <c r="P18" s="11">
        <v>54</v>
      </c>
      <c r="Q18" s="16">
        <v>30</v>
      </c>
      <c r="R18" s="17">
        <v>9</v>
      </c>
      <c r="S18" s="18"/>
      <c r="T18" s="19">
        <v>100</v>
      </c>
      <c r="U18" s="15">
        <v>100</v>
      </c>
      <c r="V18" s="15">
        <v>80</v>
      </c>
      <c r="W18" s="83"/>
      <c r="X18" s="19">
        <v>96.25</v>
      </c>
      <c r="Y18" s="15">
        <v>30</v>
      </c>
      <c r="Z18" s="15">
        <v>20</v>
      </c>
      <c r="AA18" s="15">
        <v>50</v>
      </c>
      <c r="AB18" s="15">
        <v>40</v>
      </c>
      <c r="AC18" s="18">
        <v>0</v>
      </c>
      <c r="AD18" s="18">
        <v>15</v>
      </c>
      <c r="AE18" s="18"/>
      <c r="AF18" s="18">
        <v>30</v>
      </c>
      <c r="AG18" s="18">
        <v>0</v>
      </c>
      <c r="AH18" s="15">
        <f t="shared" si="0"/>
        <v>608</v>
      </c>
      <c r="AI18" s="20">
        <v>12</v>
      </c>
      <c r="AJ18" s="85"/>
    </row>
    <row r="19" spans="1:36" s="4" customFormat="1" ht="15" customHeight="1">
      <c r="A19" s="43">
        <v>14</v>
      </c>
      <c r="B19" s="14" t="s">
        <v>100</v>
      </c>
      <c r="C19" s="15">
        <v>10</v>
      </c>
      <c r="D19" s="15">
        <v>10</v>
      </c>
      <c r="E19" s="15">
        <v>10</v>
      </c>
      <c r="F19" s="15">
        <v>10</v>
      </c>
      <c r="G19" s="6">
        <v>226</v>
      </c>
      <c r="H19" s="7">
        <v>15</v>
      </c>
      <c r="I19" s="8">
        <v>1.64</v>
      </c>
      <c r="J19" s="11">
        <v>15</v>
      </c>
      <c r="K19" s="6">
        <v>4</v>
      </c>
      <c r="L19" s="11">
        <v>40</v>
      </c>
      <c r="M19" s="6">
        <v>16</v>
      </c>
      <c r="N19" s="7">
        <v>5</v>
      </c>
      <c r="O19" s="6">
        <v>37</v>
      </c>
      <c r="P19" s="11">
        <v>111</v>
      </c>
      <c r="Q19" s="16">
        <v>30</v>
      </c>
      <c r="R19" s="17">
        <v>44</v>
      </c>
      <c r="S19" s="18"/>
      <c r="T19" s="19">
        <v>100</v>
      </c>
      <c r="U19" s="15">
        <v>100</v>
      </c>
      <c r="V19" s="15">
        <v>50</v>
      </c>
      <c r="W19" s="83"/>
      <c r="X19" s="19">
        <v>107.5</v>
      </c>
      <c r="Y19" s="15">
        <v>30</v>
      </c>
      <c r="Z19" s="15">
        <v>10</v>
      </c>
      <c r="AA19" s="15">
        <v>50</v>
      </c>
      <c r="AB19" s="15">
        <v>0</v>
      </c>
      <c r="AC19" s="18">
        <v>0</v>
      </c>
      <c r="AD19" s="18">
        <v>15</v>
      </c>
      <c r="AE19" s="18">
        <v>20</v>
      </c>
      <c r="AF19" s="18">
        <v>30</v>
      </c>
      <c r="AG19" s="18">
        <v>0</v>
      </c>
      <c r="AH19" s="15">
        <f t="shared" si="0"/>
        <v>605</v>
      </c>
      <c r="AI19" s="24">
        <v>13</v>
      </c>
      <c r="AJ19" s="85"/>
    </row>
    <row r="20" spans="1:36" s="4" customFormat="1" ht="15" customHeight="1">
      <c r="A20" s="43">
        <v>15</v>
      </c>
      <c r="B20" s="26" t="s">
        <v>50</v>
      </c>
      <c r="C20" s="15">
        <v>10</v>
      </c>
      <c r="D20" s="15">
        <v>10</v>
      </c>
      <c r="E20" s="15">
        <v>10</v>
      </c>
      <c r="F20" s="15">
        <v>10</v>
      </c>
      <c r="G20" s="6">
        <v>223</v>
      </c>
      <c r="H20" s="7">
        <v>15</v>
      </c>
      <c r="I20" s="8">
        <v>1.07</v>
      </c>
      <c r="J20" s="11">
        <v>10</v>
      </c>
      <c r="K20" s="6">
        <v>1</v>
      </c>
      <c r="L20" s="11">
        <v>10</v>
      </c>
      <c r="M20" s="6">
        <v>3</v>
      </c>
      <c r="N20" s="7">
        <v>3</v>
      </c>
      <c r="O20" s="6">
        <v>46</v>
      </c>
      <c r="P20" s="11">
        <v>138</v>
      </c>
      <c r="Q20" s="12"/>
      <c r="R20" s="13">
        <v>36</v>
      </c>
      <c r="S20" s="18"/>
      <c r="T20" s="22">
        <v>107.1428571</v>
      </c>
      <c r="U20" s="23">
        <v>100</v>
      </c>
      <c r="V20" s="15">
        <v>50</v>
      </c>
      <c r="W20" s="83"/>
      <c r="X20" s="19">
        <v>60</v>
      </c>
      <c r="Y20" s="15">
        <v>20</v>
      </c>
      <c r="Z20" s="15">
        <v>10</v>
      </c>
      <c r="AA20" s="15">
        <v>50</v>
      </c>
      <c r="AB20" s="15">
        <v>0</v>
      </c>
      <c r="AC20" s="18">
        <v>20</v>
      </c>
      <c r="AD20" s="18">
        <v>15</v>
      </c>
      <c r="AE20" s="18">
        <v>20</v>
      </c>
      <c r="AF20" s="18">
        <v>60</v>
      </c>
      <c r="AG20" s="18">
        <v>0</v>
      </c>
      <c r="AH20" s="15">
        <f t="shared" si="0"/>
        <v>597</v>
      </c>
      <c r="AI20" s="20">
        <v>14</v>
      </c>
      <c r="AJ20" s="85"/>
    </row>
    <row r="21" spans="1:36" s="4" customFormat="1" ht="15" customHeight="1">
      <c r="A21" s="43">
        <v>16</v>
      </c>
      <c r="B21" s="14" t="s">
        <v>79</v>
      </c>
      <c r="C21" s="15">
        <v>10</v>
      </c>
      <c r="D21" s="15">
        <v>10</v>
      </c>
      <c r="E21" s="15">
        <v>10</v>
      </c>
      <c r="F21" s="15">
        <v>10</v>
      </c>
      <c r="G21" s="6">
        <v>356</v>
      </c>
      <c r="H21" s="7">
        <v>20</v>
      </c>
      <c r="I21" s="8">
        <v>2.41</v>
      </c>
      <c r="J21" s="11">
        <v>20</v>
      </c>
      <c r="K21" s="6">
        <v>4</v>
      </c>
      <c r="L21" s="11">
        <v>40</v>
      </c>
      <c r="M21" s="6">
        <v>14</v>
      </c>
      <c r="N21" s="7">
        <v>5</v>
      </c>
      <c r="O21" s="6">
        <v>32</v>
      </c>
      <c r="P21" s="11">
        <v>96</v>
      </c>
      <c r="Q21" s="15">
        <v>30</v>
      </c>
      <c r="R21" s="27">
        <v>21</v>
      </c>
      <c r="S21" s="18"/>
      <c r="T21" s="19">
        <v>100</v>
      </c>
      <c r="U21" s="15">
        <v>100</v>
      </c>
      <c r="V21" s="15">
        <v>50</v>
      </c>
      <c r="W21" s="83"/>
      <c r="X21" s="19">
        <v>53.75</v>
      </c>
      <c r="Y21" s="15">
        <v>20</v>
      </c>
      <c r="Z21" s="15">
        <v>20</v>
      </c>
      <c r="AA21" s="15">
        <v>50</v>
      </c>
      <c r="AB21" s="15">
        <v>40</v>
      </c>
      <c r="AC21" s="18">
        <v>0</v>
      </c>
      <c r="AD21" s="18">
        <v>15</v>
      </c>
      <c r="AE21" s="18"/>
      <c r="AF21" s="18">
        <v>0</v>
      </c>
      <c r="AG21" s="18">
        <v>0</v>
      </c>
      <c r="AH21" s="15">
        <f t="shared" si="0"/>
        <v>567</v>
      </c>
      <c r="AI21" s="20">
        <v>15</v>
      </c>
      <c r="AJ21" s="85"/>
    </row>
    <row r="22" spans="1:36" s="4" customFormat="1" ht="15" customHeight="1">
      <c r="A22" s="43">
        <v>17</v>
      </c>
      <c r="B22" s="14" t="s">
        <v>64</v>
      </c>
      <c r="C22" s="15">
        <v>10</v>
      </c>
      <c r="D22" s="15">
        <v>10</v>
      </c>
      <c r="E22" s="15">
        <v>10</v>
      </c>
      <c r="F22" s="15">
        <v>10</v>
      </c>
      <c r="G22" s="21">
        <v>396</v>
      </c>
      <c r="H22" s="16">
        <v>20</v>
      </c>
      <c r="I22" s="8">
        <v>0.29</v>
      </c>
      <c r="J22" s="11">
        <v>0</v>
      </c>
      <c r="K22" s="6">
        <v>11</v>
      </c>
      <c r="L22" s="11">
        <v>110</v>
      </c>
      <c r="M22" s="6">
        <v>36</v>
      </c>
      <c r="N22" s="7">
        <v>10</v>
      </c>
      <c r="O22" s="6">
        <v>21</v>
      </c>
      <c r="P22" s="11">
        <v>63</v>
      </c>
      <c r="Q22" s="15">
        <v>30</v>
      </c>
      <c r="R22" s="28">
        <v>4</v>
      </c>
      <c r="S22" s="18"/>
      <c r="T22" s="19">
        <v>96.875</v>
      </c>
      <c r="U22" s="15">
        <v>90</v>
      </c>
      <c r="V22" s="15">
        <v>50</v>
      </c>
      <c r="W22" s="83"/>
      <c r="X22" s="19">
        <v>70</v>
      </c>
      <c r="Y22" s="15">
        <v>20</v>
      </c>
      <c r="Z22" s="15">
        <v>0</v>
      </c>
      <c r="AA22" s="15">
        <v>50</v>
      </c>
      <c r="AB22" s="15">
        <v>40</v>
      </c>
      <c r="AC22" s="18">
        <v>0</v>
      </c>
      <c r="AD22" s="18">
        <v>0</v>
      </c>
      <c r="AE22" s="18"/>
      <c r="AF22" s="18">
        <v>30</v>
      </c>
      <c r="AG22" s="18">
        <v>0</v>
      </c>
      <c r="AH22" s="15">
        <f t="shared" si="0"/>
        <v>557</v>
      </c>
      <c r="AI22" s="20">
        <v>16</v>
      </c>
      <c r="AJ22" s="85"/>
    </row>
    <row r="23" spans="1:36" s="4" customFormat="1" ht="15" customHeight="1">
      <c r="A23" s="43">
        <v>18</v>
      </c>
      <c r="B23" s="29" t="s">
        <v>91</v>
      </c>
      <c r="C23" s="30">
        <v>10</v>
      </c>
      <c r="D23" s="30">
        <v>10</v>
      </c>
      <c r="E23" s="30">
        <v>10</v>
      </c>
      <c r="F23" s="30">
        <v>10</v>
      </c>
      <c r="G23" s="6">
        <v>241</v>
      </c>
      <c r="H23" s="7">
        <v>15</v>
      </c>
      <c r="I23" s="8">
        <v>0.35</v>
      </c>
      <c r="J23" s="11">
        <v>0</v>
      </c>
      <c r="K23" s="6">
        <v>7</v>
      </c>
      <c r="L23" s="11">
        <v>70</v>
      </c>
      <c r="M23" s="6">
        <v>18</v>
      </c>
      <c r="N23" s="7">
        <v>5</v>
      </c>
      <c r="O23" s="6">
        <v>10</v>
      </c>
      <c r="P23" s="11">
        <v>30</v>
      </c>
      <c r="Q23" s="30">
        <v>30</v>
      </c>
      <c r="R23" s="27">
        <v>8</v>
      </c>
      <c r="S23" s="18">
        <v>50</v>
      </c>
      <c r="T23" s="19">
        <v>105</v>
      </c>
      <c r="U23" s="15">
        <v>100</v>
      </c>
      <c r="V23" s="15">
        <v>50</v>
      </c>
      <c r="W23" s="83"/>
      <c r="X23" s="19">
        <v>72.5</v>
      </c>
      <c r="Y23" s="15">
        <v>20</v>
      </c>
      <c r="Z23" s="15">
        <v>0</v>
      </c>
      <c r="AA23" s="15">
        <v>50</v>
      </c>
      <c r="AB23" s="15">
        <v>50</v>
      </c>
      <c r="AC23" s="18">
        <v>20</v>
      </c>
      <c r="AD23" s="18">
        <v>15</v>
      </c>
      <c r="AE23" s="18"/>
      <c r="AF23" s="18">
        <v>0</v>
      </c>
      <c r="AG23" s="18">
        <v>0</v>
      </c>
      <c r="AH23" s="15">
        <f t="shared" si="0"/>
        <v>553</v>
      </c>
      <c r="AI23" s="20">
        <v>17</v>
      </c>
      <c r="AJ23" s="85"/>
    </row>
    <row r="24" spans="1:36" s="4" customFormat="1" ht="17.25" customHeight="1">
      <c r="A24" s="43">
        <v>19</v>
      </c>
      <c r="B24" s="26" t="s">
        <v>94</v>
      </c>
      <c r="C24" s="30">
        <v>10</v>
      </c>
      <c r="D24" s="30">
        <v>10</v>
      </c>
      <c r="E24" s="30">
        <v>10</v>
      </c>
      <c r="F24" s="30">
        <v>10</v>
      </c>
      <c r="G24" s="25">
        <v>114</v>
      </c>
      <c r="H24" s="23">
        <v>10</v>
      </c>
      <c r="I24" s="8">
        <v>0.44</v>
      </c>
      <c r="J24" s="11">
        <v>0</v>
      </c>
      <c r="K24" s="6">
        <v>4</v>
      </c>
      <c r="L24" s="11">
        <v>40</v>
      </c>
      <c r="M24" s="6">
        <v>14</v>
      </c>
      <c r="N24" s="7">
        <v>5</v>
      </c>
      <c r="O24" s="6">
        <v>28</v>
      </c>
      <c r="P24" s="11">
        <v>84</v>
      </c>
      <c r="Q24" s="30">
        <v>30</v>
      </c>
      <c r="R24" s="27">
        <v>7</v>
      </c>
      <c r="S24" s="18"/>
      <c r="T24" s="19">
        <v>100</v>
      </c>
      <c r="U24" s="15">
        <v>100</v>
      </c>
      <c r="V24" s="15">
        <v>50</v>
      </c>
      <c r="W24" s="83"/>
      <c r="X24" s="19">
        <v>63.75</v>
      </c>
      <c r="Y24" s="15">
        <v>20</v>
      </c>
      <c r="Z24" s="15">
        <v>10</v>
      </c>
      <c r="AA24" s="15">
        <v>50</v>
      </c>
      <c r="AB24" s="15">
        <v>45</v>
      </c>
      <c r="AC24" s="18">
        <v>0</v>
      </c>
      <c r="AD24" s="18">
        <v>15</v>
      </c>
      <c r="AE24" s="18"/>
      <c r="AF24" s="18">
        <v>30</v>
      </c>
      <c r="AG24" s="18">
        <v>0</v>
      </c>
      <c r="AH24" s="15">
        <f t="shared" si="0"/>
        <v>536</v>
      </c>
      <c r="AI24" s="24">
        <v>18</v>
      </c>
      <c r="AJ24" s="85"/>
    </row>
    <row r="25" spans="1:36" s="4" customFormat="1" ht="15" customHeight="1">
      <c r="A25" s="43">
        <v>20</v>
      </c>
      <c r="B25" s="14" t="s">
        <v>54</v>
      </c>
      <c r="C25" s="15">
        <v>10</v>
      </c>
      <c r="D25" s="15">
        <v>10</v>
      </c>
      <c r="E25" s="15">
        <v>10</v>
      </c>
      <c r="F25" s="15">
        <v>10</v>
      </c>
      <c r="G25" s="25">
        <v>686</v>
      </c>
      <c r="H25" s="23">
        <v>30</v>
      </c>
      <c r="I25" s="8">
        <v>0.76</v>
      </c>
      <c r="J25" s="11">
        <v>5</v>
      </c>
      <c r="K25" s="6">
        <v>7</v>
      </c>
      <c r="L25" s="11">
        <v>70</v>
      </c>
      <c r="M25" s="6">
        <v>32</v>
      </c>
      <c r="N25" s="7">
        <v>10</v>
      </c>
      <c r="O25" s="6">
        <v>3</v>
      </c>
      <c r="P25" s="11">
        <v>9</v>
      </c>
      <c r="Q25" s="12"/>
      <c r="R25" s="13">
        <v>14</v>
      </c>
      <c r="S25" s="18">
        <v>50</v>
      </c>
      <c r="T25" s="22">
        <v>100</v>
      </c>
      <c r="U25" s="23">
        <v>100</v>
      </c>
      <c r="V25" s="15">
        <v>50</v>
      </c>
      <c r="W25" s="83"/>
      <c r="X25" s="19">
        <v>108.75</v>
      </c>
      <c r="Y25" s="15">
        <v>30</v>
      </c>
      <c r="Z25" s="15">
        <v>0</v>
      </c>
      <c r="AA25" s="15">
        <v>50</v>
      </c>
      <c r="AB25" s="15">
        <v>40</v>
      </c>
      <c r="AC25" s="18">
        <v>0</v>
      </c>
      <c r="AD25" s="18">
        <v>0</v>
      </c>
      <c r="AE25" s="18"/>
      <c r="AF25" s="18">
        <v>30</v>
      </c>
      <c r="AG25" s="18">
        <v>0</v>
      </c>
      <c r="AH25" s="15">
        <f t="shared" si="0"/>
        <v>528</v>
      </c>
      <c r="AI25" s="20">
        <v>19</v>
      </c>
      <c r="AJ25" s="85"/>
    </row>
    <row r="26" spans="1:36" s="4" customFormat="1" ht="15" customHeight="1">
      <c r="A26" s="43">
        <v>21</v>
      </c>
      <c r="B26" s="14" t="s">
        <v>74</v>
      </c>
      <c r="C26" s="15">
        <v>10</v>
      </c>
      <c r="D26" s="15">
        <v>10</v>
      </c>
      <c r="E26" s="15">
        <v>10</v>
      </c>
      <c r="F26" s="15">
        <v>10</v>
      </c>
      <c r="G26" s="6">
        <v>174</v>
      </c>
      <c r="H26" s="7">
        <v>10</v>
      </c>
      <c r="I26" s="8">
        <v>0.77</v>
      </c>
      <c r="J26" s="11">
        <v>5</v>
      </c>
      <c r="K26" s="6">
        <v>4</v>
      </c>
      <c r="L26" s="11">
        <v>40</v>
      </c>
      <c r="M26" s="6">
        <v>16</v>
      </c>
      <c r="N26" s="7">
        <v>5</v>
      </c>
      <c r="O26" s="6">
        <v>24</v>
      </c>
      <c r="P26" s="11">
        <v>72</v>
      </c>
      <c r="Q26" s="30">
        <v>30</v>
      </c>
      <c r="R26" s="27">
        <v>14</v>
      </c>
      <c r="S26" s="18"/>
      <c r="T26" s="19">
        <v>92.85714285714286</v>
      </c>
      <c r="U26" s="15">
        <v>90</v>
      </c>
      <c r="V26" s="15">
        <v>50</v>
      </c>
      <c r="W26" s="83"/>
      <c r="X26" s="19">
        <v>53.75</v>
      </c>
      <c r="Y26" s="15">
        <v>20</v>
      </c>
      <c r="Z26" s="15">
        <v>10</v>
      </c>
      <c r="AA26" s="15">
        <v>50</v>
      </c>
      <c r="AB26" s="15">
        <v>40</v>
      </c>
      <c r="AC26" s="18">
        <v>0</v>
      </c>
      <c r="AD26" s="18">
        <v>15</v>
      </c>
      <c r="AE26" s="18"/>
      <c r="AF26" s="18">
        <v>30</v>
      </c>
      <c r="AG26" s="18">
        <v>0</v>
      </c>
      <c r="AH26" s="15">
        <f t="shared" si="0"/>
        <v>521</v>
      </c>
      <c r="AI26" s="20">
        <v>20</v>
      </c>
      <c r="AJ26" s="85"/>
    </row>
    <row r="27" spans="1:36" s="4" customFormat="1" ht="15" customHeight="1">
      <c r="A27" s="43">
        <v>22</v>
      </c>
      <c r="B27" s="14" t="s">
        <v>86</v>
      </c>
      <c r="C27" s="30">
        <v>10</v>
      </c>
      <c r="D27" s="30">
        <v>10</v>
      </c>
      <c r="E27" s="30">
        <v>10</v>
      </c>
      <c r="F27" s="30">
        <v>10</v>
      </c>
      <c r="G27" s="6">
        <v>186</v>
      </c>
      <c r="H27" s="7">
        <v>10</v>
      </c>
      <c r="I27" s="8">
        <v>1.73</v>
      </c>
      <c r="J27" s="11">
        <v>15</v>
      </c>
      <c r="K27" s="6">
        <v>9</v>
      </c>
      <c r="L27" s="11">
        <v>90</v>
      </c>
      <c r="M27" s="6">
        <v>37</v>
      </c>
      <c r="N27" s="7">
        <v>10</v>
      </c>
      <c r="O27" s="6">
        <v>4</v>
      </c>
      <c r="P27" s="11">
        <v>12</v>
      </c>
      <c r="Q27" s="30">
        <v>30</v>
      </c>
      <c r="R27" s="27">
        <v>10</v>
      </c>
      <c r="S27" s="18"/>
      <c r="T27" s="19">
        <v>100</v>
      </c>
      <c r="U27" s="15">
        <v>100</v>
      </c>
      <c r="V27" s="15">
        <v>60</v>
      </c>
      <c r="W27" s="83"/>
      <c r="X27" s="19">
        <v>110</v>
      </c>
      <c r="Y27" s="15">
        <v>30</v>
      </c>
      <c r="Z27" s="15">
        <v>20</v>
      </c>
      <c r="AA27" s="15">
        <v>50</v>
      </c>
      <c r="AB27" s="15">
        <v>40</v>
      </c>
      <c r="AC27" s="18">
        <v>0</v>
      </c>
      <c r="AD27" s="18">
        <v>0</v>
      </c>
      <c r="AE27" s="18"/>
      <c r="AF27" s="18">
        <v>0</v>
      </c>
      <c r="AG27" s="18">
        <v>0</v>
      </c>
      <c r="AH27" s="15">
        <f t="shared" si="0"/>
        <v>517</v>
      </c>
      <c r="AI27" s="20">
        <v>21</v>
      </c>
      <c r="AJ27" s="85"/>
    </row>
    <row r="28" spans="1:36" s="4" customFormat="1" ht="15" customHeight="1">
      <c r="A28" s="43">
        <v>23</v>
      </c>
      <c r="B28" s="14" t="s">
        <v>84</v>
      </c>
      <c r="C28" s="15">
        <v>10</v>
      </c>
      <c r="D28" s="15">
        <v>10</v>
      </c>
      <c r="E28" s="15">
        <v>10</v>
      </c>
      <c r="F28" s="15">
        <v>10</v>
      </c>
      <c r="G28" s="6">
        <v>430</v>
      </c>
      <c r="H28" s="7">
        <v>25</v>
      </c>
      <c r="I28" s="8">
        <v>0.61</v>
      </c>
      <c r="J28" s="11">
        <v>5</v>
      </c>
      <c r="K28" s="6">
        <v>5</v>
      </c>
      <c r="L28" s="11">
        <v>50</v>
      </c>
      <c r="M28" s="6">
        <v>15</v>
      </c>
      <c r="N28" s="7">
        <v>5</v>
      </c>
      <c r="O28" s="6">
        <v>26</v>
      </c>
      <c r="P28" s="11">
        <v>78</v>
      </c>
      <c r="Q28" s="30"/>
      <c r="R28" s="27">
        <v>12</v>
      </c>
      <c r="S28" s="18"/>
      <c r="T28" s="19">
        <v>100</v>
      </c>
      <c r="U28" s="15">
        <v>100</v>
      </c>
      <c r="V28" s="15">
        <v>50</v>
      </c>
      <c r="W28" s="83"/>
      <c r="X28" s="19">
        <v>65</v>
      </c>
      <c r="Y28" s="15">
        <v>20</v>
      </c>
      <c r="Z28" s="15">
        <v>10</v>
      </c>
      <c r="AA28" s="15">
        <v>50</v>
      </c>
      <c r="AB28" s="15">
        <v>40</v>
      </c>
      <c r="AC28" s="18">
        <v>0</v>
      </c>
      <c r="AD28" s="18">
        <v>0</v>
      </c>
      <c r="AE28" s="18"/>
      <c r="AF28" s="18">
        <v>30</v>
      </c>
      <c r="AG28" s="18">
        <v>0</v>
      </c>
      <c r="AH28" s="15">
        <f t="shared" si="0"/>
        <v>515</v>
      </c>
      <c r="AI28" s="24">
        <v>22</v>
      </c>
      <c r="AJ28" s="85"/>
    </row>
    <row r="29" spans="1:36" s="4" customFormat="1" ht="15" customHeight="1">
      <c r="A29" s="43">
        <v>24</v>
      </c>
      <c r="B29" s="31" t="s">
        <v>88</v>
      </c>
      <c r="C29" s="15">
        <v>10</v>
      </c>
      <c r="D29" s="15">
        <v>10</v>
      </c>
      <c r="E29" s="15">
        <v>10</v>
      </c>
      <c r="F29" s="15">
        <v>10</v>
      </c>
      <c r="G29" s="32">
        <v>136</v>
      </c>
      <c r="H29" s="33">
        <v>10</v>
      </c>
      <c r="I29" s="8">
        <v>2.37</v>
      </c>
      <c r="J29" s="11">
        <v>20</v>
      </c>
      <c r="K29" s="6">
        <v>6</v>
      </c>
      <c r="L29" s="11">
        <v>60</v>
      </c>
      <c r="M29" s="6">
        <v>32</v>
      </c>
      <c r="N29" s="7">
        <v>10</v>
      </c>
      <c r="O29" s="6">
        <v>14</v>
      </c>
      <c r="P29" s="11">
        <v>42</v>
      </c>
      <c r="Q29" s="15">
        <v>30</v>
      </c>
      <c r="R29" s="28">
        <v>12</v>
      </c>
      <c r="S29" s="18"/>
      <c r="T29" s="19">
        <v>92.3076923076923</v>
      </c>
      <c r="U29" s="15">
        <v>90</v>
      </c>
      <c r="V29" s="15">
        <v>50</v>
      </c>
      <c r="W29" s="83"/>
      <c r="X29" s="19">
        <v>43.75</v>
      </c>
      <c r="Y29" s="15">
        <v>10</v>
      </c>
      <c r="Z29" s="15">
        <v>20</v>
      </c>
      <c r="AA29" s="15">
        <v>50</v>
      </c>
      <c r="AB29" s="15">
        <v>45</v>
      </c>
      <c r="AC29" s="18">
        <v>0</v>
      </c>
      <c r="AD29" s="18">
        <v>15</v>
      </c>
      <c r="AE29" s="18"/>
      <c r="AF29" s="18">
        <v>0</v>
      </c>
      <c r="AG29" s="18">
        <v>0</v>
      </c>
      <c r="AH29" s="15">
        <f t="shared" si="0"/>
        <v>504</v>
      </c>
      <c r="AI29" s="24">
        <v>23</v>
      </c>
      <c r="AJ29" s="85"/>
    </row>
    <row r="30" spans="1:36" s="4" customFormat="1" ht="15" customHeight="1">
      <c r="A30" s="43">
        <v>25</v>
      </c>
      <c r="B30" s="14" t="s">
        <v>85</v>
      </c>
      <c r="C30" s="15">
        <v>10</v>
      </c>
      <c r="D30" s="15">
        <v>10</v>
      </c>
      <c r="E30" s="15">
        <v>10</v>
      </c>
      <c r="F30" s="15">
        <v>10</v>
      </c>
      <c r="G30" s="6">
        <v>386</v>
      </c>
      <c r="H30" s="7">
        <v>20</v>
      </c>
      <c r="I30" s="8">
        <v>0.65</v>
      </c>
      <c r="J30" s="11">
        <v>5</v>
      </c>
      <c r="K30" s="6">
        <v>10</v>
      </c>
      <c r="L30" s="11">
        <v>100</v>
      </c>
      <c r="M30" s="6">
        <v>36</v>
      </c>
      <c r="N30" s="7">
        <v>10</v>
      </c>
      <c r="O30" s="6">
        <v>9</v>
      </c>
      <c r="P30" s="11">
        <v>27</v>
      </c>
      <c r="Q30" s="30">
        <v>30</v>
      </c>
      <c r="R30" s="27">
        <v>10</v>
      </c>
      <c r="S30" s="18">
        <v>50</v>
      </c>
      <c r="T30" s="19">
        <v>100</v>
      </c>
      <c r="U30" s="15">
        <v>100</v>
      </c>
      <c r="V30" s="15">
        <v>50</v>
      </c>
      <c r="W30" s="83"/>
      <c r="X30" s="19">
        <v>36.25</v>
      </c>
      <c r="Y30" s="15">
        <v>10</v>
      </c>
      <c r="Z30" s="15">
        <v>0</v>
      </c>
      <c r="AA30" s="15"/>
      <c r="AB30" s="15">
        <v>0</v>
      </c>
      <c r="AC30" s="18">
        <v>0</v>
      </c>
      <c r="AD30" s="18">
        <v>15</v>
      </c>
      <c r="AE30" s="18"/>
      <c r="AF30" s="18">
        <v>30</v>
      </c>
      <c r="AG30" s="18">
        <v>0</v>
      </c>
      <c r="AH30" s="15">
        <f t="shared" si="0"/>
        <v>497</v>
      </c>
      <c r="AI30" s="20">
        <v>24</v>
      </c>
      <c r="AJ30" s="85"/>
    </row>
    <row r="31" spans="1:36" ht="15" customHeight="1">
      <c r="A31" s="43">
        <v>26</v>
      </c>
      <c r="B31" s="26" t="s">
        <v>70</v>
      </c>
      <c r="C31" s="15">
        <v>10</v>
      </c>
      <c r="D31" s="15">
        <v>0</v>
      </c>
      <c r="E31" s="15">
        <v>10</v>
      </c>
      <c r="F31" s="15">
        <v>0</v>
      </c>
      <c r="G31" s="6">
        <v>622</v>
      </c>
      <c r="H31" s="7">
        <v>30</v>
      </c>
      <c r="I31" s="8">
        <v>0.5</v>
      </c>
      <c r="J31" s="11">
        <v>5</v>
      </c>
      <c r="K31" s="6">
        <v>15</v>
      </c>
      <c r="L31" s="11">
        <v>150</v>
      </c>
      <c r="M31" s="6">
        <v>39</v>
      </c>
      <c r="N31" s="7">
        <v>10</v>
      </c>
      <c r="O31" s="6">
        <v>6</v>
      </c>
      <c r="P31" s="11">
        <v>18</v>
      </c>
      <c r="Q31" s="30">
        <v>30</v>
      </c>
      <c r="R31" s="27">
        <v>3</v>
      </c>
      <c r="S31" s="18"/>
      <c r="T31" s="19">
        <v>105.66037735849056</v>
      </c>
      <c r="U31" s="15">
        <v>100</v>
      </c>
      <c r="V31" s="15">
        <v>30</v>
      </c>
      <c r="W31" s="83"/>
      <c r="X31" s="19">
        <v>66.25</v>
      </c>
      <c r="Y31" s="15">
        <v>20</v>
      </c>
      <c r="Z31" s="15">
        <v>10</v>
      </c>
      <c r="AA31" s="15">
        <v>50</v>
      </c>
      <c r="AB31" s="15">
        <v>0</v>
      </c>
      <c r="AC31" s="18">
        <v>0</v>
      </c>
      <c r="AD31" s="18">
        <v>15</v>
      </c>
      <c r="AE31" s="18"/>
      <c r="AF31" s="18">
        <v>0</v>
      </c>
      <c r="AG31" s="18">
        <v>0</v>
      </c>
      <c r="AH31" s="15">
        <f t="shared" si="0"/>
        <v>491</v>
      </c>
      <c r="AI31" s="20">
        <v>25</v>
      </c>
      <c r="AJ31" s="85"/>
    </row>
    <row r="32" spans="1:36" ht="15" customHeight="1">
      <c r="A32" s="43">
        <v>27</v>
      </c>
      <c r="B32" s="26" t="s">
        <v>52</v>
      </c>
      <c r="C32" s="15">
        <v>10</v>
      </c>
      <c r="D32" s="15">
        <v>10</v>
      </c>
      <c r="E32" s="15">
        <v>10</v>
      </c>
      <c r="F32" s="15">
        <v>10</v>
      </c>
      <c r="G32" s="6">
        <v>0</v>
      </c>
      <c r="H32" s="7">
        <v>0</v>
      </c>
      <c r="I32" s="8">
        <v>1.76</v>
      </c>
      <c r="J32" s="11">
        <v>15</v>
      </c>
      <c r="K32" s="6">
        <v>10</v>
      </c>
      <c r="L32" s="11">
        <v>100</v>
      </c>
      <c r="M32" s="6">
        <v>35</v>
      </c>
      <c r="N32" s="7">
        <v>10</v>
      </c>
      <c r="O32" s="6">
        <v>10</v>
      </c>
      <c r="P32" s="11">
        <v>30</v>
      </c>
      <c r="Q32" s="12">
        <v>30</v>
      </c>
      <c r="R32" s="13">
        <v>6</v>
      </c>
      <c r="S32" s="18"/>
      <c r="T32" s="22">
        <v>100</v>
      </c>
      <c r="U32" s="23">
        <v>100</v>
      </c>
      <c r="V32" s="15">
        <v>60</v>
      </c>
      <c r="W32" s="83"/>
      <c r="X32" s="19">
        <v>90</v>
      </c>
      <c r="Y32" s="15">
        <v>30</v>
      </c>
      <c r="Z32" s="15">
        <v>10</v>
      </c>
      <c r="AA32" s="15"/>
      <c r="AB32" s="15">
        <v>40</v>
      </c>
      <c r="AC32" s="18">
        <v>0</v>
      </c>
      <c r="AD32" s="18">
        <v>15</v>
      </c>
      <c r="AE32" s="18"/>
      <c r="AF32" s="18">
        <v>0</v>
      </c>
      <c r="AG32" s="18">
        <v>0</v>
      </c>
      <c r="AH32" s="15">
        <f t="shared" si="0"/>
        <v>486</v>
      </c>
      <c r="AI32" s="20">
        <v>26</v>
      </c>
      <c r="AJ32" s="85"/>
    </row>
    <row r="33" spans="1:36" ht="15" customHeight="1">
      <c r="A33" s="43">
        <v>28</v>
      </c>
      <c r="B33" s="26" t="s">
        <v>53</v>
      </c>
      <c r="C33" s="15">
        <v>10</v>
      </c>
      <c r="D33" s="15">
        <v>10</v>
      </c>
      <c r="E33" s="15">
        <v>10</v>
      </c>
      <c r="F33" s="15">
        <v>10</v>
      </c>
      <c r="G33" s="6">
        <v>536</v>
      </c>
      <c r="H33" s="7">
        <v>30</v>
      </c>
      <c r="I33" s="8">
        <v>1.11</v>
      </c>
      <c r="J33" s="11">
        <v>10</v>
      </c>
      <c r="K33" s="6">
        <v>2</v>
      </c>
      <c r="L33" s="11">
        <v>20</v>
      </c>
      <c r="M33" s="6">
        <v>8</v>
      </c>
      <c r="N33" s="7">
        <v>3</v>
      </c>
      <c r="O33" s="6">
        <v>22</v>
      </c>
      <c r="P33" s="11">
        <v>66</v>
      </c>
      <c r="Q33" s="12">
        <v>30</v>
      </c>
      <c r="R33" s="13">
        <v>12</v>
      </c>
      <c r="S33" s="18"/>
      <c r="T33" s="22">
        <v>110.3448276</v>
      </c>
      <c r="U33" s="23">
        <v>100</v>
      </c>
      <c r="V33" s="15">
        <v>60</v>
      </c>
      <c r="W33" s="83"/>
      <c r="X33" s="19">
        <v>68.75</v>
      </c>
      <c r="Y33" s="15">
        <v>20</v>
      </c>
      <c r="Z33" s="15">
        <v>10</v>
      </c>
      <c r="AA33" s="15"/>
      <c r="AB33" s="15">
        <v>40</v>
      </c>
      <c r="AC33" s="18">
        <v>0</v>
      </c>
      <c r="AD33" s="18">
        <v>15</v>
      </c>
      <c r="AE33" s="18"/>
      <c r="AF33" s="18">
        <v>30</v>
      </c>
      <c r="AG33" s="18">
        <v>0</v>
      </c>
      <c r="AH33" s="15">
        <f t="shared" si="0"/>
        <v>486</v>
      </c>
      <c r="AI33" s="20">
        <v>26</v>
      </c>
      <c r="AJ33" s="85"/>
    </row>
    <row r="34" spans="1:36" ht="15" customHeight="1">
      <c r="A34" s="43">
        <v>29</v>
      </c>
      <c r="B34" s="14" t="s">
        <v>65</v>
      </c>
      <c r="C34" s="15">
        <v>10</v>
      </c>
      <c r="D34" s="15">
        <v>10</v>
      </c>
      <c r="E34" s="15">
        <v>10</v>
      </c>
      <c r="F34" s="15">
        <v>10</v>
      </c>
      <c r="G34" s="6">
        <v>268</v>
      </c>
      <c r="H34" s="7">
        <v>15</v>
      </c>
      <c r="I34" s="8">
        <v>0.65</v>
      </c>
      <c r="J34" s="11">
        <v>5</v>
      </c>
      <c r="K34" s="6">
        <v>4</v>
      </c>
      <c r="L34" s="11">
        <v>40</v>
      </c>
      <c r="M34" s="6">
        <v>24</v>
      </c>
      <c r="N34" s="7">
        <v>10</v>
      </c>
      <c r="O34" s="6">
        <v>16</v>
      </c>
      <c r="P34" s="11">
        <v>48</v>
      </c>
      <c r="Q34" s="30">
        <v>30</v>
      </c>
      <c r="R34" s="27">
        <v>10</v>
      </c>
      <c r="S34" s="18"/>
      <c r="T34" s="19">
        <v>106.25</v>
      </c>
      <c r="U34" s="15">
        <v>100</v>
      </c>
      <c r="V34" s="15">
        <v>50</v>
      </c>
      <c r="W34" s="83"/>
      <c r="X34" s="19">
        <v>45</v>
      </c>
      <c r="Y34" s="15">
        <v>10</v>
      </c>
      <c r="Z34" s="15">
        <v>20</v>
      </c>
      <c r="AA34" s="15">
        <v>50</v>
      </c>
      <c r="AB34" s="15">
        <v>40</v>
      </c>
      <c r="AC34" s="18">
        <v>0</v>
      </c>
      <c r="AD34" s="18">
        <v>15</v>
      </c>
      <c r="AE34" s="18"/>
      <c r="AF34" s="18">
        <v>0</v>
      </c>
      <c r="AG34" s="18">
        <v>0</v>
      </c>
      <c r="AH34" s="15">
        <f t="shared" si="0"/>
        <v>483</v>
      </c>
      <c r="AI34" s="20">
        <v>27</v>
      </c>
      <c r="AJ34" s="85"/>
    </row>
    <row r="35" spans="1:36" ht="15" customHeight="1">
      <c r="A35" s="43">
        <v>30</v>
      </c>
      <c r="B35" s="14" t="s">
        <v>68</v>
      </c>
      <c r="C35" s="15">
        <v>10</v>
      </c>
      <c r="D35" s="15">
        <v>10</v>
      </c>
      <c r="E35" s="15">
        <v>10</v>
      </c>
      <c r="F35" s="15">
        <v>10</v>
      </c>
      <c r="G35" s="6">
        <v>210</v>
      </c>
      <c r="H35" s="7">
        <v>15</v>
      </c>
      <c r="I35" s="8">
        <v>2.54</v>
      </c>
      <c r="J35" s="11">
        <v>25</v>
      </c>
      <c r="K35" s="6">
        <v>6</v>
      </c>
      <c r="L35" s="11">
        <v>60</v>
      </c>
      <c r="M35" s="6">
        <v>21</v>
      </c>
      <c r="N35" s="7">
        <v>10</v>
      </c>
      <c r="O35" s="6">
        <v>17</v>
      </c>
      <c r="P35" s="11">
        <v>51</v>
      </c>
      <c r="Q35" s="30"/>
      <c r="R35" s="27">
        <v>22</v>
      </c>
      <c r="S35" s="18"/>
      <c r="T35" s="19">
        <v>106.25</v>
      </c>
      <c r="U35" s="15">
        <v>100</v>
      </c>
      <c r="V35" s="15">
        <v>50</v>
      </c>
      <c r="W35" s="83"/>
      <c r="X35" s="19">
        <v>52.5</v>
      </c>
      <c r="Y35" s="15">
        <v>20</v>
      </c>
      <c r="Z35" s="15">
        <v>10</v>
      </c>
      <c r="AA35" s="15"/>
      <c r="AB35" s="15">
        <v>40</v>
      </c>
      <c r="AC35" s="18">
        <v>0</v>
      </c>
      <c r="AD35" s="18">
        <v>0</v>
      </c>
      <c r="AE35" s="18"/>
      <c r="AF35" s="18">
        <v>30</v>
      </c>
      <c r="AG35" s="18">
        <v>0</v>
      </c>
      <c r="AH35" s="15">
        <f t="shared" si="0"/>
        <v>473</v>
      </c>
      <c r="AI35" s="20">
        <v>28</v>
      </c>
      <c r="AJ35" s="85"/>
    </row>
    <row r="36" spans="1:36" ht="15" customHeight="1">
      <c r="A36" s="43">
        <v>31</v>
      </c>
      <c r="B36" s="14" t="s">
        <v>60</v>
      </c>
      <c r="C36" s="15">
        <v>10</v>
      </c>
      <c r="D36" s="15">
        <v>10</v>
      </c>
      <c r="E36" s="15">
        <v>10</v>
      </c>
      <c r="F36" s="15">
        <v>10</v>
      </c>
      <c r="G36" s="6">
        <v>410</v>
      </c>
      <c r="H36" s="7">
        <v>25</v>
      </c>
      <c r="I36" s="8">
        <v>1.62</v>
      </c>
      <c r="J36" s="11">
        <v>15</v>
      </c>
      <c r="K36" s="6">
        <v>4</v>
      </c>
      <c r="L36" s="11">
        <v>40</v>
      </c>
      <c r="M36" s="6">
        <v>18</v>
      </c>
      <c r="N36" s="7">
        <v>5</v>
      </c>
      <c r="O36" s="6">
        <v>4</v>
      </c>
      <c r="P36" s="11">
        <v>12</v>
      </c>
      <c r="Q36" s="30">
        <v>30</v>
      </c>
      <c r="R36" s="27">
        <v>2</v>
      </c>
      <c r="S36" s="18">
        <v>50</v>
      </c>
      <c r="T36" s="19">
        <v>100</v>
      </c>
      <c r="U36" s="15">
        <v>100</v>
      </c>
      <c r="V36" s="15">
        <v>50</v>
      </c>
      <c r="W36" s="83"/>
      <c r="X36" s="19">
        <v>48.75</v>
      </c>
      <c r="Y36" s="15">
        <v>10</v>
      </c>
      <c r="Z36" s="15">
        <v>0</v>
      </c>
      <c r="AA36" s="15">
        <v>50</v>
      </c>
      <c r="AB36" s="15">
        <v>40</v>
      </c>
      <c r="AC36" s="18">
        <v>0</v>
      </c>
      <c r="AD36" s="18">
        <v>0</v>
      </c>
      <c r="AE36" s="18"/>
      <c r="AF36" s="18">
        <v>0</v>
      </c>
      <c r="AG36" s="18">
        <v>0</v>
      </c>
      <c r="AH36" s="15">
        <f t="shared" si="0"/>
        <v>469</v>
      </c>
      <c r="AI36" s="24">
        <v>29</v>
      </c>
      <c r="AJ36" s="85"/>
    </row>
    <row r="37" spans="1:36" ht="15" customHeight="1">
      <c r="A37" s="43">
        <v>32</v>
      </c>
      <c r="B37" s="14" t="s">
        <v>99</v>
      </c>
      <c r="C37" s="15">
        <v>10</v>
      </c>
      <c r="D37" s="15">
        <v>10</v>
      </c>
      <c r="E37" s="15">
        <v>10</v>
      </c>
      <c r="F37" s="15">
        <v>10</v>
      </c>
      <c r="G37" s="6">
        <v>524</v>
      </c>
      <c r="H37" s="7">
        <v>30</v>
      </c>
      <c r="I37" s="8">
        <v>4</v>
      </c>
      <c r="J37" s="11">
        <v>40</v>
      </c>
      <c r="K37" s="6">
        <v>10</v>
      </c>
      <c r="L37" s="11">
        <v>100</v>
      </c>
      <c r="M37" s="6">
        <v>25</v>
      </c>
      <c r="N37" s="7">
        <v>10</v>
      </c>
      <c r="O37" s="6">
        <v>3</v>
      </c>
      <c r="P37" s="11">
        <v>9</v>
      </c>
      <c r="Q37" s="15"/>
      <c r="R37" s="27">
        <v>12</v>
      </c>
      <c r="S37" s="18"/>
      <c r="T37" s="19">
        <v>91.66666666666666</v>
      </c>
      <c r="U37" s="15">
        <v>90</v>
      </c>
      <c r="V37" s="15">
        <v>50</v>
      </c>
      <c r="W37" s="83"/>
      <c r="X37" s="19">
        <v>106.25</v>
      </c>
      <c r="Y37" s="15">
        <v>30</v>
      </c>
      <c r="Z37" s="15">
        <v>10</v>
      </c>
      <c r="AA37" s="15"/>
      <c r="AB37" s="15">
        <v>40</v>
      </c>
      <c r="AC37" s="18">
        <v>0</v>
      </c>
      <c r="AD37" s="18">
        <v>0</v>
      </c>
      <c r="AE37" s="18"/>
      <c r="AF37" s="18">
        <v>0</v>
      </c>
      <c r="AG37" s="18">
        <v>0</v>
      </c>
      <c r="AH37" s="15">
        <f t="shared" si="0"/>
        <v>461</v>
      </c>
      <c r="AI37" s="24">
        <v>30</v>
      </c>
      <c r="AJ37" s="85"/>
    </row>
    <row r="38" spans="1:36" ht="15" customHeight="1">
      <c r="A38" s="43">
        <v>33</v>
      </c>
      <c r="B38" s="14" t="s">
        <v>101</v>
      </c>
      <c r="C38" s="15">
        <v>10</v>
      </c>
      <c r="D38" s="15">
        <v>0</v>
      </c>
      <c r="E38" s="15">
        <v>10</v>
      </c>
      <c r="F38" s="15">
        <v>0</v>
      </c>
      <c r="G38" s="6">
        <v>113</v>
      </c>
      <c r="H38" s="7">
        <v>10</v>
      </c>
      <c r="I38" s="8">
        <v>0.4</v>
      </c>
      <c r="J38" s="11">
        <v>0</v>
      </c>
      <c r="K38" s="6">
        <v>4</v>
      </c>
      <c r="L38" s="11">
        <v>40</v>
      </c>
      <c r="M38" s="6">
        <v>12</v>
      </c>
      <c r="N38" s="7">
        <v>5</v>
      </c>
      <c r="O38" s="6">
        <v>18</v>
      </c>
      <c r="P38" s="11">
        <v>54</v>
      </c>
      <c r="Q38" s="30">
        <v>30</v>
      </c>
      <c r="R38" s="27">
        <v>11</v>
      </c>
      <c r="S38" s="18"/>
      <c r="T38" s="19">
        <v>100</v>
      </c>
      <c r="U38" s="15">
        <v>100</v>
      </c>
      <c r="V38" s="15">
        <v>40</v>
      </c>
      <c r="W38" s="83"/>
      <c r="X38" s="19">
        <v>70</v>
      </c>
      <c r="Y38" s="15">
        <v>20</v>
      </c>
      <c r="Z38" s="15">
        <v>0</v>
      </c>
      <c r="AA38" s="15">
        <v>50</v>
      </c>
      <c r="AB38" s="15">
        <v>40</v>
      </c>
      <c r="AC38" s="18">
        <v>0</v>
      </c>
      <c r="AD38" s="18">
        <v>0</v>
      </c>
      <c r="AE38" s="18"/>
      <c r="AF38" s="18">
        <v>30</v>
      </c>
      <c r="AG38" s="18">
        <v>0</v>
      </c>
      <c r="AH38" s="15">
        <f t="shared" si="0"/>
        <v>450</v>
      </c>
      <c r="AI38" s="20">
        <v>31</v>
      </c>
      <c r="AJ38" s="85"/>
    </row>
    <row r="39" spans="1:36" ht="15" customHeight="1">
      <c r="A39" s="43">
        <v>34</v>
      </c>
      <c r="B39" s="31" t="s">
        <v>45</v>
      </c>
      <c r="C39" s="15">
        <v>10</v>
      </c>
      <c r="D39" s="15">
        <v>10</v>
      </c>
      <c r="E39" s="15">
        <v>10</v>
      </c>
      <c r="F39" s="15">
        <v>10</v>
      </c>
      <c r="G39" s="6">
        <v>700</v>
      </c>
      <c r="H39" s="7">
        <v>30</v>
      </c>
      <c r="I39" s="8">
        <v>2.22</v>
      </c>
      <c r="J39" s="11">
        <v>20</v>
      </c>
      <c r="K39" s="6">
        <v>3</v>
      </c>
      <c r="L39" s="11">
        <v>30</v>
      </c>
      <c r="M39" s="6">
        <v>9</v>
      </c>
      <c r="N39" s="7">
        <v>3</v>
      </c>
      <c r="O39" s="6">
        <v>5</v>
      </c>
      <c r="P39" s="11">
        <v>15</v>
      </c>
      <c r="Q39" s="12"/>
      <c r="R39" s="13">
        <v>20</v>
      </c>
      <c r="S39" s="18"/>
      <c r="T39" s="22">
        <v>100</v>
      </c>
      <c r="U39" s="23">
        <v>100</v>
      </c>
      <c r="V39" s="15">
        <v>50</v>
      </c>
      <c r="W39" s="83"/>
      <c r="X39" s="19" t="s">
        <v>113</v>
      </c>
      <c r="Y39" s="15">
        <v>30</v>
      </c>
      <c r="Z39" s="15">
        <v>10</v>
      </c>
      <c r="AA39" s="15">
        <v>50</v>
      </c>
      <c r="AB39" s="15">
        <v>40</v>
      </c>
      <c r="AC39" s="18">
        <v>0</v>
      </c>
      <c r="AD39" s="18">
        <v>0</v>
      </c>
      <c r="AE39" s="18"/>
      <c r="AF39" s="18">
        <v>0</v>
      </c>
      <c r="AG39" s="18">
        <v>0</v>
      </c>
      <c r="AH39" s="30">
        <f t="shared" si="0"/>
        <v>438</v>
      </c>
      <c r="AI39" s="24">
        <v>32</v>
      </c>
      <c r="AJ39" s="85"/>
    </row>
    <row r="40" spans="1:36" ht="15" customHeight="1">
      <c r="A40" s="43">
        <v>35</v>
      </c>
      <c r="B40" s="14" t="s">
        <v>66</v>
      </c>
      <c r="C40" s="15">
        <v>10</v>
      </c>
      <c r="D40" s="15">
        <v>0</v>
      </c>
      <c r="E40" s="15">
        <v>10</v>
      </c>
      <c r="F40" s="15">
        <v>0</v>
      </c>
      <c r="G40" s="6">
        <v>326</v>
      </c>
      <c r="H40" s="7">
        <v>20</v>
      </c>
      <c r="I40" s="8">
        <v>1.06</v>
      </c>
      <c r="J40" s="11">
        <v>10</v>
      </c>
      <c r="K40" s="6">
        <v>3</v>
      </c>
      <c r="L40" s="11">
        <v>30</v>
      </c>
      <c r="M40" s="6">
        <v>15</v>
      </c>
      <c r="N40" s="7">
        <v>5</v>
      </c>
      <c r="O40" s="6">
        <v>21</v>
      </c>
      <c r="P40" s="11">
        <v>63</v>
      </c>
      <c r="Q40" s="30"/>
      <c r="R40" s="27">
        <v>9</v>
      </c>
      <c r="S40" s="18"/>
      <c r="T40" s="19">
        <v>100</v>
      </c>
      <c r="U40" s="15">
        <v>100</v>
      </c>
      <c r="V40" s="15">
        <v>50</v>
      </c>
      <c r="W40" s="83"/>
      <c r="X40" s="19">
        <v>85</v>
      </c>
      <c r="Y40" s="15">
        <v>30</v>
      </c>
      <c r="Z40" s="15">
        <v>0</v>
      </c>
      <c r="AA40" s="15">
        <v>50</v>
      </c>
      <c r="AB40" s="15">
        <v>0</v>
      </c>
      <c r="AC40" s="18">
        <v>0</v>
      </c>
      <c r="AD40" s="18">
        <v>15</v>
      </c>
      <c r="AE40" s="18"/>
      <c r="AF40" s="18">
        <v>30</v>
      </c>
      <c r="AG40" s="18">
        <v>0</v>
      </c>
      <c r="AH40" s="15">
        <f t="shared" si="0"/>
        <v>432</v>
      </c>
      <c r="AI40" s="20">
        <v>33</v>
      </c>
      <c r="AJ40" s="85"/>
    </row>
    <row r="41" spans="1:36" ht="15" customHeight="1">
      <c r="A41" s="43">
        <v>36</v>
      </c>
      <c r="B41" s="26" t="s">
        <v>90</v>
      </c>
      <c r="C41" s="30">
        <v>10</v>
      </c>
      <c r="D41" s="30">
        <v>10</v>
      </c>
      <c r="E41" s="30">
        <v>10</v>
      </c>
      <c r="F41" s="30">
        <v>10</v>
      </c>
      <c r="G41" s="6">
        <v>337</v>
      </c>
      <c r="H41" s="7">
        <v>20</v>
      </c>
      <c r="I41" s="8">
        <v>1.95</v>
      </c>
      <c r="J41" s="11">
        <v>15</v>
      </c>
      <c r="K41" s="6">
        <v>4</v>
      </c>
      <c r="L41" s="11">
        <v>40</v>
      </c>
      <c r="M41" s="6">
        <v>13</v>
      </c>
      <c r="N41" s="7">
        <v>5</v>
      </c>
      <c r="O41" s="6">
        <v>17</v>
      </c>
      <c r="P41" s="11">
        <v>51</v>
      </c>
      <c r="Q41" s="30"/>
      <c r="R41" s="27">
        <v>6</v>
      </c>
      <c r="S41" s="18"/>
      <c r="T41" s="19">
        <v>100</v>
      </c>
      <c r="U41" s="15">
        <v>100</v>
      </c>
      <c r="V41" s="15">
        <v>50</v>
      </c>
      <c r="W41" s="83"/>
      <c r="X41" s="19">
        <v>65</v>
      </c>
      <c r="Y41" s="15">
        <v>20</v>
      </c>
      <c r="Z41" s="15">
        <v>0</v>
      </c>
      <c r="AA41" s="15"/>
      <c r="AB41" s="15">
        <v>55</v>
      </c>
      <c r="AC41" s="18">
        <v>0</v>
      </c>
      <c r="AD41" s="18">
        <v>0</v>
      </c>
      <c r="AE41" s="18"/>
      <c r="AF41" s="18">
        <v>30</v>
      </c>
      <c r="AG41" s="18">
        <v>0</v>
      </c>
      <c r="AH41" s="15">
        <f t="shared" si="0"/>
        <v>432</v>
      </c>
      <c r="AI41" s="24">
        <v>33</v>
      </c>
      <c r="AJ41" s="85"/>
    </row>
    <row r="42" spans="1:36" ht="15" customHeight="1">
      <c r="A42" s="43">
        <v>37</v>
      </c>
      <c r="B42" s="14" t="s">
        <v>62</v>
      </c>
      <c r="C42" s="15">
        <v>10</v>
      </c>
      <c r="D42" s="15">
        <v>10</v>
      </c>
      <c r="E42" s="15">
        <v>10</v>
      </c>
      <c r="F42" s="15">
        <v>10</v>
      </c>
      <c r="G42" s="6">
        <v>227</v>
      </c>
      <c r="H42" s="7">
        <v>15</v>
      </c>
      <c r="I42" s="8">
        <v>1.16</v>
      </c>
      <c r="J42" s="11">
        <v>10</v>
      </c>
      <c r="K42" s="6">
        <v>5</v>
      </c>
      <c r="L42" s="11">
        <v>50</v>
      </c>
      <c r="M42" s="6">
        <v>16</v>
      </c>
      <c r="N42" s="7">
        <v>5</v>
      </c>
      <c r="O42" s="6">
        <v>13</v>
      </c>
      <c r="P42" s="11">
        <v>39</v>
      </c>
      <c r="Q42" s="30"/>
      <c r="R42" s="27">
        <v>10</v>
      </c>
      <c r="S42" s="18"/>
      <c r="T42" s="19">
        <v>87.5</v>
      </c>
      <c r="U42" s="15">
        <v>90</v>
      </c>
      <c r="V42" s="15">
        <v>50</v>
      </c>
      <c r="W42" s="83"/>
      <c r="X42" s="19">
        <v>41.25</v>
      </c>
      <c r="Y42" s="15">
        <v>10</v>
      </c>
      <c r="Z42" s="15">
        <v>20</v>
      </c>
      <c r="AA42" s="15">
        <v>50</v>
      </c>
      <c r="AB42" s="15">
        <v>40</v>
      </c>
      <c r="AC42" s="18">
        <v>0</v>
      </c>
      <c r="AD42" s="18">
        <v>0</v>
      </c>
      <c r="AE42" s="18"/>
      <c r="AF42" s="18">
        <v>0</v>
      </c>
      <c r="AG42" s="18">
        <v>0</v>
      </c>
      <c r="AH42" s="15">
        <f t="shared" si="0"/>
        <v>429</v>
      </c>
      <c r="AI42" s="24">
        <v>34</v>
      </c>
      <c r="AJ42" s="85"/>
    </row>
    <row r="43" spans="1:36" ht="15" customHeight="1">
      <c r="A43" s="43">
        <v>38</v>
      </c>
      <c r="B43" s="26" t="s">
        <v>49</v>
      </c>
      <c r="C43" s="30">
        <v>10</v>
      </c>
      <c r="D43" s="30">
        <v>0</v>
      </c>
      <c r="E43" s="30">
        <v>10</v>
      </c>
      <c r="F43" s="30">
        <v>0</v>
      </c>
      <c r="G43" s="6">
        <v>187</v>
      </c>
      <c r="H43" s="7">
        <v>10</v>
      </c>
      <c r="I43" s="8">
        <v>0.11</v>
      </c>
      <c r="J43" s="11">
        <v>0</v>
      </c>
      <c r="K43" s="6">
        <v>11</v>
      </c>
      <c r="L43" s="11">
        <v>110</v>
      </c>
      <c r="M43" s="6">
        <v>33</v>
      </c>
      <c r="N43" s="7">
        <v>10</v>
      </c>
      <c r="O43" s="6">
        <v>1</v>
      </c>
      <c r="P43" s="11">
        <v>3</v>
      </c>
      <c r="Q43" s="12">
        <v>30</v>
      </c>
      <c r="R43" s="13">
        <v>10</v>
      </c>
      <c r="S43" s="34"/>
      <c r="T43" s="22">
        <v>94.44444444</v>
      </c>
      <c r="U43" s="23">
        <v>100</v>
      </c>
      <c r="V43" s="15">
        <v>50</v>
      </c>
      <c r="W43" s="83"/>
      <c r="X43" s="35">
        <v>68.75</v>
      </c>
      <c r="Y43" s="15">
        <v>20</v>
      </c>
      <c r="Z43" s="30">
        <v>10</v>
      </c>
      <c r="AA43" s="15">
        <v>50</v>
      </c>
      <c r="AB43" s="30">
        <v>0</v>
      </c>
      <c r="AC43" s="18">
        <v>0</v>
      </c>
      <c r="AD43" s="34">
        <v>0</v>
      </c>
      <c r="AE43" s="34"/>
      <c r="AF43" s="18">
        <v>0</v>
      </c>
      <c r="AG43" s="34">
        <v>0</v>
      </c>
      <c r="AH43" s="30">
        <f t="shared" si="0"/>
        <v>423</v>
      </c>
      <c r="AI43" s="20">
        <v>35</v>
      </c>
      <c r="AJ43" s="85"/>
    </row>
    <row r="44" spans="1:36" ht="15" customHeight="1">
      <c r="A44" s="43">
        <v>39</v>
      </c>
      <c r="B44" s="14" t="s">
        <v>46</v>
      </c>
      <c r="C44" s="15">
        <v>10</v>
      </c>
      <c r="D44" s="15">
        <v>10</v>
      </c>
      <c r="E44" s="15">
        <v>10</v>
      </c>
      <c r="F44" s="15">
        <v>10</v>
      </c>
      <c r="G44" s="6">
        <v>343</v>
      </c>
      <c r="H44" s="7">
        <v>20</v>
      </c>
      <c r="I44" s="8">
        <v>0.24</v>
      </c>
      <c r="J44" s="11">
        <v>0</v>
      </c>
      <c r="K44" s="6">
        <v>13</v>
      </c>
      <c r="L44" s="11">
        <v>130</v>
      </c>
      <c r="M44" s="6">
        <v>58</v>
      </c>
      <c r="N44" s="7">
        <v>10</v>
      </c>
      <c r="O44" s="6">
        <v>6</v>
      </c>
      <c r="P44" s="11">
        <v>18</v>
      </c>
      <c r="Q44" s="12">
        <v>30</v>
      </c>
      <c r="R44" s="13">
        <v>4</v>
      </c>
      <c r="S44" s="18"/>
      <c r="T44" s="22">
        <v>81.25</v>
      </c>
      <c r="U44" s="23">
        <v>90</v>
      </c>
      <c r="V44" s="15">
        <v>50</v>
      </c>
      <c r="W44" s="83"/>
      <c r="X44" s="19">
        <v>85</v>
      </c>
      <c r="Y44" s="15">
        <v>30</v>
      </c>
      <c r="Z44" s="15">
        <v>0</v>
      </c>
      <c r="AA44" s="15"/>
      <c r="AB44" s="15">
        <v>0</v>
      </c>
      <c r="AC44" s="18">
        <v>0</v>
      </c>
      <c r="AD44" s="18">
        <v>0</v>
      </c>
      <c r="AE44" s="18"/>
      <c r="AF44" s="18">
        <v>0</v>
      </c>
      <c r="AG44" s="18">
        <v>0</v>
      </c>
      <c r="AH44" s="15">
        <f t="shared" si="0"/>
        <v>422</v>
      </c>
      <c r="AI44" s="24">
        <v>36</v>
      </c>
      <c r="AJ44" s="85"/>
    </row>
    <row r="45" spans="1:36" ht="15" customHeight="1">
      <c r="A45" s="43">
        <v>40</v>
      </c>
      <c r="B45" s="14" t="s">
        <v>96</v>
      </c>
      <c r="C45" s="30">
        <v>10</v>
      </c>
      <c r="D45" s="30">
        <v>0</v>
      </c>
      <c r="E45" s="30">
        <v>10</v>
      </c>
      <c r="F45" s="30">
        <v>0</v>
      </c>
      <c r="G45" s="6">
        <v>201</v>
      </c>
      <c r="H45" s="7">
        <v>15</v>
      </c>
      <c r="I45" s="8">
        <v>0.6</v>
      </c>
      <c r="J45" s="11">
        <v>5</v>
      </c>
      <c r="K45" s="6">
        <v>3</v>
      </c>
      <c r="L45" s="11">
        <v>30</v>
      </c>
      <c r="M45" s="6">
        <v>11</v>
      </c>
      <c r="N45" s="7">
        <v>5</v>
      </c>
      <c r="O45" s="6">
        <v>10</v>
      </c>
      <c r="P45" s="11">
        <v>30</v>
      </c>
      <c r="Q45" s="30">
        <v>30</v>
      </c>
      <c r="R45" s="27">
        <v>7</v>
      </c>
      <c r="S45" s="18"/>
      <c r="T45" s="19">
        <v>50</v>
      </c>
      <c r="U45" s="15">
        <v>80</v>
      </c>
      <c r="V45" s="15">
        <v>50</v>
      </c>
      <c r="W45" s="83"/>
      <c r="X45" s="19">
        <v>87.5</v>
      </c>
      <c r="Y45" s="15">
        <v>30</v>
      </c>
      <c r="Z45" s="15">
        <v>0</v>
      </c>
      <c r="AA45" s="15">
        <v>50</v>
      </c>
      <c r="AB45" s="15">
        <v>40</v>
      </c>
      <c r="AC45" s="18">
        <v>0</v>
      </c>
      <c r="AD45" s="18">
        <v>0</v>
      </c>
      <c r="AE45" s="18"/>
      <c r="AF45" s="18">
        <v>30</v>
      </c>
      <c r="AG45" s="18">
        <v>0</v>
      </c>
      <c r="AH45" s="15">
        <f t="shared" si="0"/>
        <v>422</v>
      </c>
      <c r="AI45" s="20">
        <v>36</v>
      </c>
      <c r="AJ45" s="85"/>
    </row>
    <row r="46" spans="1:36" ht="15" customHeight="1">
      <c r="A46" s="43">
        <v>41</v>
      </c>
      <c r="B46" s="26" t="s">
        <v>92</v>
      </c>
      <c r="C46" s="30">
        <v>10</v>
      </c>
      <c r="D46" s="30">
        <v>10</v>
      </c>
      <c r="E46" s="30">
        <v>10</v>
      </c>
      <c r="F46" s="30">
        <v>10</v>
      </c>
      <c r="G46" s="6">
        <v>168</v>
      </c>
      <c r="H46" s="7">
        <v>10</v>
      </c>
      <c r="I46" s="8">
        <v>1.9</v>
      </c>
      <c r="J46" s="11">
        <v>15</v>
      </c>
      <c r="K46" s="6">
        <v>5</v>
      </c>
      <c r="L46" s="11">
        <v>50</v>
      </c>
      <c r="M46" s="6">
        <v>20</v>
      </c>
      <c r="N46" s="7">
        <v>5</v>
      </c>
      <c r="O46" s="6">
        <v>7</v>
      </c>
      <c r="P46" s="11">
        <v>21</v>
      </c>
      <c r="Q46" s="30">
        <v>30</v>
      </c>
      <c r="R46" s="27">
        <v>20</v>
      </c>
      <c r="S46" s="18"/>
      <c r="T46" s="19">
        <v>100</v>
      </c>
      <c r="U46" s="15">
        <v>100</v>
      </c>
      <c r="V46" s="15">
        <v>50</v>
      </c>
      <c r="W46" s="83"/>
      <c r="X46" s="19">
        <v>35</v>
      </c>
      <c r="Y46" s="15">
        <v>10</v>
      </c>
      <c r="Z46" s="15">
        <v>0</v>
      </c>
      <c r="AA46" s="15"/>
      <c r="AB46" s="15">
        <v>40</v>
      </c>
      <c r="AC46" s="18">
        <v>0</v>
      </c>
      <c r="AD46" s="18">
        <v>0</v>
      </c>
      <c r="AE46" s="18"/>
      <c r="AF46" s="18">
        <v>30</v>
      </c>
      <c r="AG46" s="18">
        <v>0</v>
      </c>
      <c r="AH46" s="15">
        <f t="shared" si="0"/>
        <v>421</v>
      </c>
      <c r="AI46" s="20">
        <v>37</v>
      </c>
      <c r="AJ46" s="85"/>
    </row>
    <row r="47" spans="1:36" ht="15" customHeight="1">
      <c r="A47" s="43">
        <v>42</v>
      </c>
      <c r="B47" s="26" t="s">
        <v>47</v>
      </c>
      <c r="C47" s="30">
        <v>10</v>
      </c>
      <c r="D47" s="30">
        <v>10</v>
      </c>
      <c r="E47" s="30">
        <v>10</v>
      </c>
      <c r="F47" s="30">
        <v>10</v>
      </c>
      <c r="G47" s="6">
        <v>203</v>
      </c>
      <c r="H47" s="7">
        <v>15</v>
      </c>
      <c r="I47" s="8">
        <v>1.5</v>
      </c>
      <c r="J47" s="11">
        <v>15</v>
      </c>
      <c r="K47" s="6">
        <v>2</v>
      </c>
      <c r="L47" s="11">
        <v>20</v>
      </c>
      <c r="M47" s="6">
        <v>6</v>
      </c>
      <c r="N47" s="7">
        <v>3</v>
      </c>
      <c r="O47" s="6">
        <v>17</v>
      </c>
      <c r="P47" s="11">
        <v>51</v>
      </c>
      <c r="Q47" s="12">
        <v>30</v>
      </c>
      <c r="R47" s="13">
        <v>13</v>
      </c>
      <c r="S47" s="34"/>
      <c r="T47" s="22">
        <v>90.90909091</v>
      </c>
      <c r="U47" s="23">
        <v>90</v>
      </c>
      <c r="V47" s="15">
        <v>50</v>
      </c>
      <c r="W47" s="83"/>
      <c r="X47" s="35">
        <v>110</v>
      </c>
      <c r="Y47" s="15">
        <v>30</v>
      </c>
      <c r="Z47" s="30">
        <v>10</v>
      </c>
      <c r="AA47" s="15">
        <v>50</v>
      </c>
      <c r="AB47" s="30">
        <v>0</v>
      </c>
      <c r="AC47" s="18">
        <v>0</v>
      </c>
      <c r="AD47" s="34">
        <v>0</v>
      </c>
      <c r="AE47" s="34"/>
      <c r="AF47" s="18">
        <v>0</v>
      </c>
      <c r="AG47" s="34">
        <v>0</v>
      </c>
      <c r="AH47" s="30">
        <f t="shared" si="0"/>
        <v>417</v>
      </c>
      <c r="AI47" s="20">
        <v>38</v>
      </c>
      <c r="AJ47" s="85"/>
    </row>
    <row r="48" spans="1:36" ht="15" customHeight="1">
      <c r="A48" s="43">
        <v>43</v>
      </c>
      <c r="B48" s="14" t="s">
        <v>71</v>
      </c>
      <c r="C48" s="15">
        <v>10</v>
      </c>
      <c r="D48" s="15">
        <v>10</v>
      </c>
      <c r="E48" s="15">
        <v>10</v>
      </c>
      <c r="F48" s="15">
        <v>10</v>
      </c>
      <c r="G48" s="6">
        <v>119</v>
      </c>
      <c r="H48" s="7">
        <v>10</v>
      </c>
      <c r="I48" s="8">
        <v>0.67</v>
      </c>
      <c r="J48" s="11">
        <v>5</v>
      </c>
      <c r="K48" s="6">
        <v>6</v>
      </c>
      <c r="L48" s="11">
        <v>60</v>
      </c>
      <c r="M48" s="6">
        <v>19</v>
      </c>
      <c r="N48" s="7">
        <v>5</v>
      </c>
      <c r="O48" s="6">
        <v>5</v>
      </c>
      <c r="P48" s="11">
        <v>15</v>
      </c>
      <c r="Q48" s="30"/>
      <c r="R48" s="27">
        <v>10</v>
      </c>
      <c r="S48" s="18"/>
      <c r="T48" s="19">
        <v>94.11764705882352</v>
      </c>
      <c r="U48" s="15">
        <v>90</v>
      </c>
      <c r="V48" s="15">
        <v>50</v>
      </c>
      <c r="W48" s="83"/>
      <c r="X48" s="19">
        <v>75</v>
      </c>
      <c r="Y48" s="15">
        <v>30</v>
      </c>
      <c r="Z48" s="15">
        <v>0</v>
      </c>
      <c r="AA48" s="15">
        <v>50</v>
      </c>
      <c r="AB48" s="15">
        <v>40</v>
      </c>
      <c r="AC48" s="18">
        <v>0</v>
      </c>
      <c r="AD48" s="18">
        <v>0</v>
      </c>
      <c r="AE48" s="18"/>
      <c r="AF48" s="18">
        <v>0</v>
      </c>
      <c r="AG48" s="18">
        <v>0</v>
      </c>
      <c r="AH48" s="15">
        <f t="shared" si="0"/>
        <v>405</v>
      </c>
      <c r="AI48" s="20">
        <v>39</v>
      </c>
      <c r="AJ48" s="85"/>
    </row>
    <row r="49" spans="1:36" ht="15" customHeight="1">
      <c r="A49" s="43">
        <v>44</v>
      </c>
      <c r="B49" s="14" t="s">
        <v>82</v>
      </c>
      <c r="C49" s="15">
        <v>10</v>
      </c>
      <c r="D49" s="15">
        <v>0</v>
      </c>
      <c r="E49" s="15">
        <v>10</v>
      </c>
      <c r="F49" s="15">
        <v>0</v>
      </c>
      <c r="G49" s="25">
        <v>109</v>
      </c>
      <c r="H49" s="23">
        <v>10</v>
      </c>
      <c r="I49" s="8">
        <v>0.33</v>
      </c>
      <c r="J49" s="11">
        <v>0</v>
      </c>
      <c r="K49" s="6">
        <v>7</v>
      </c>
      <c r="L49" s="11">
        <v>70</v>
      </c>
      <c r="M49" s="6">
        <v>28</v>
      </c>
      <c r="N49" s="7">
        <v>10</v>
      </c>
      <c r="O49" s="6">
        <v>7</v>
      </c>
      <c r="P49" s="11">
        <v>21</v>
      </c>
      <c r="Q49" s="30"/>
      <c r="R49" s="27">
        <v>3</v>
      </c>
      <c r="S49" s="18"/>
      <c r="T49" s="19">
        <v>200</v>
      </c>
      <c r="U49" s="15">
        <v>100</v>
      </c>
      <c r="V49" s="15">
        <v>30</v>
      </c>
      <c r="W49" s="83"/>
      <c r="X49" s="19">
        <v>52.5</v>
      </c>
      <c r="Y49" s="15">
        <v>20</v>
      </c>
      <c r="Z49" s="15">
        <v>0</v>
      </c>
      <c r="AA49" s="15">
        <v>50</v>
      </c>
      <c r="AB49" s="15">
        <v>40</v>
      </c>
      <c r="AC49" s="18">
        <v>0</v>
      </c>
      <c r="AD49" s="18">
        <v>15</v>
      </c>
      <c r="AE49" s="18"/>
      <c r="AF49" s="18">
        <v>0</v>
      </c>
      <c r="AG49" s="18">
        <v>0</v>
      </c>
      <c r="AH49" s="15">
        <f t="shared" si="0"/>
        <v>389</v>
      </c>
      <c r="AI49" s="20">
        <v>40</v>
      </c>
      <c r="AJ49" s="85"/>
    </row>
    <row r="50" spans="1:36" ht="15" customHeight="1">
      <c r="A50" s="43">
        <v>45</v>
      </c>
      <c r="B50" s="14" t="s">
        <v>61</v>
      </c>
      <c r="C50" s="15">
        <v>10</v>
      </c>
      <c r="D50" s="15">
        <v>0</v>
      </c>
      <c r="E50" s="15">
        <v>10</v>
      </c>
      <c r="F50" s="15">
        <v>0</v>
      </c>
      <c r="G50" s="6">
        <v>115</v>
      </c>
      <c r="H50" s="7">
        <v>10</v>
      </c>
      <c r="I50" s="8">
        <v>0.72</v>
      </c>
      <c r="J50" s="11">
        <v>5</v>
      </c>
      <c r="K50" s="6">
        <v>14</v>
      </c>
      <c r="L50" s="11">
        <v>140</v>
      </c>
      <c r="M50" s="6">
        <v>80</v>
      </c>
      <c r="N50" s="7">
        <v>10</v>
      </c>
      <c r="O50" s="6">
        <v>4</v>
      </c>
      <c r="P50" s="11">
        <v>12</v>
      </c>
      <c r="Q50" s="30"/>
      <c r="R50" s="27">
        <v>14</v>
      </c>
      <c r="S50" s="18"/>
      <c r="T50" s="19">
        <v>100</v>
      </c>
      <c r="U50" s="15">
        <v>100</v>
      </c>
      <c r="V50" s="15">
        <v>50</v>
      </c>
      <c r="W50" s="83"/>
      <c r="X50" s="19">
        <v>71.25</v>
      </c>
      <c r="Y50" s="15">
        <v>20</v>
      </c>
      <c r="Z50" s="15">
        <v>0</v>
      </c>
      <c r="AA50" s="15"/>
      <c r="AB50" s="15">
        <v>0</v>
      </c>
      <c r="AC50" s="18">
        <v>0</v>
      </c>
      <c r="AD50" s="18">
        <v>0</v>
      </c>
      <c r="AE50" s="18"/>
      <c r="AF50" s="18">
        <v>0</v>
      </c>
      <c r="AG50" s="18">
        <v>0</v>
      </c>
      <c r="AH50" s="15">
        <f t="shared" si="0"/>
        <v>381</v>
      </c>
      <c r="AI50" s="20">
        <v>41</v>
      </c>
      <c r="AJ50" s="85"/>
    </row>
    <row r="51" spans="1:36" ht="15" customHeight="1">
      <c r="A51" s="43">
        <v>46</v>
      </c>
      <c r="B51" s="26" t="s">
        <v>69</v>
      </c>
      <c r="C51" s="15">
        <v>10</v>
      </c>
      <c r="D51" s="15">
        <v>10</v>
      </c>
      <c r="E51" s="15">
        <v>10</v>
      </c>
      <c r="F51" s="15">
        <v>10</v>
      </c>
      <c r="G51" s="6">
        <v>105</v>
      </c>
      <c r="H51" s="7">
        <v>10</v>
      </c>
      <c r="I51" s="8">
        <v>2.72</v>
      </c>
      <c r="J51" s="11">
        <v>25</v>
      </c>
      <c r="K51" s="6">
        <v>4</v>
      </c>
      <c r="L51" s="11">
        <v>40</v>
      </c>
      <c r="M51" s="6">
        <v>13</v>
      </c>
      <c r="N51" s="7">
        <v>5</v>
      </c>
      <c r="O51" s="6">
        <v>5</v>
      </c>
      <c r="P51" s="11">
        <v>15</v>
      </c>
      <c r="Q51" s="30"/>
      <c r="R51" s="27">
        <v>7</v>
      </c>
      <c r="S51" s="18"/>
      <c r="T51" s="19">
        <v>100</v>
      </c>
      <c r="U51" s="15">
        <v>100</v>
      </c>
      <c r="V51" s="15">
        <v>50</v>
      </c>
      <c r="W51" s="83"/>
      <c r="X51" s="19">
        <v>65</v>
      </c>
      <c r="Y51" s="15">
        <v>20</v>
      </c>
      <c r="Z51" s="15">
        <v>10</v>
      </c>
      <c r="AA51" s="15">
        <v>50</v>
      </c>
      <c r="AB51" s="15">
        <v>0</v>
      </c>
      <c r="AC51" s="18">
        <v>0</v>
      </c>
      <c r="AD51" s="18">
        <v>0</v>
      </c>
      <c r="AE51" s="18"/>
      <c r="AF51" s="18">
        <v>0</v>
      </c>
      <c r="AG51" s="18">
        <v>0</v>
      </c>
      <c r="AH51" s="15">
        <f t="shared" si="0"/>
        <v>372</v>
      </c>
      <c r="AI51" s="20">
        <v>42</v>
      </c>
      <c r="AJ51" s="85"/>
    </row>
    <row r="52" spans="1:36" ht="15" customHeight="1">
      <c r="A52" s="43">
        <v>47</v>
      </c>
      <c r="B52" s="14" t="s">
        <v>77</v>
      </c>
      <c r="C52" s="15">
        <v>10</v>
      </c>
      <c r="D52" s="15">
        <v>10</v>
      </c>
      <c r="E52" s="15">
        <v>10</v>
      </c>
      <c r="F52" s="15">
        <v>10</v>
      </c>
      <c r="G52" s="6">
        <v>272</v>
      </c>
      <c r="H52" s="7">
        <v>15</v>
      </c>
      <c r="I52" s="8">
        <v>0.32</v>
      </c>
      <c r="J52" s="11">
        <v>0</v>
      </c>
      <c r="K52" s="6">
        <v>1</v>
      </c>
      <c r="L52" s="11">
        <v>10</v>
      </c>
      <c r="M52" s="6">
        <v>2</v>
      </c>
      <c r="N52" s="7">
        <v>3</v>
      </c>
      <c r="O52" s="6">
        <v>4</v>
      </c>
      <c r="P52" s="11">
        <v>12</v>
      </c>
      <c r="Q52" s="36">
        <v>30</v>
      </c>
      <c r="R52" s="27">
        <v>9</v>
      </c>
      <c r="S52" s="18"/>
      <c r="T52" s="19">
        <v>100</v>
      </c>
      <c r="U52" s="15">
        <v>100</v>
      </c>
      <c r="V52" s="15">
        <v>50</v>
      </c>
      <c r="W52" s="83"/>
      <c r="X52" s="19">
        <v>115</v>
      </c>
      <c r="Y52" s="15">
        <v>30</v>
      </c>
      <c r="Z52" s="15">
        <v>0</v>
      </c>
      <c r="AA52" s="15">
        <v>50</v>
      </c>
      <c r="AB52" s="15">
        <v>0</v>
      </c>
      <c r="AC52" s="18">
        <v>0</v>
      </c>
      <c r="AD52" s="18">
        <v>0</v>
      </c>
      <c r="AE52" s="18"/>
      <c r="AF52" s="18">
        <v>0</v>
      </c>
      <c r="AG52" s="18">
        <v>0</v>
      </c>
      <c r="AH52" s="15">
        <f>C52+D52+E52+F52+H53+J52+L52+N52+P52+Q52+R52+S52+U52+V52+W52+Y52+Z52+AA52+AB52+AC52+AD52+AE52+AF52+AG52</f>
        <v>359</v>
      </c>
      <c r="AI52" s="20">
        <v>43</v>
      </c>
      <c r="AJ52" s="85"/>
    </row>
    <row r="53" spans="1:36" ht="15" customHeight="1">
      <c r="A53" s="43">
        <v>48</v>
      </c>
      <c r="B53" s="14" t="s">
        <v>95</v>
      </c>
      <c r="C53" s="30">
        <v>10</v>
      </c>
      <c r="D53" s="30">
        <v>10</v>
      </c>
      <c r="E53" s="30">
        <v>10</v>
      </c>
      <c r="F53" s="30">
        <v>10</v>
      </c>
      <c r="G53" s="6">
        <v>484</v>
      </c>
      <c r="H53" s="7">
        <v>25</v>
      </c>
      <c r="I53" s="8">
        <v>0.95</v>
      </c>
      <c r="J53" s="11">
        <v>5</v>
      </c>
      <c r="K53" s="6">
        <v>4</v>
      </c>
      <c r="L53" s="11">
        <v>40</v>
      </c>
      <c r="M53" s="6">
        <v>16</v>
      </c>
      <c r="N53" s="7">
        <v>5</v>
      </c>
      <c r="O53" s="6">
        <v>3</v>
      </c>
      <c r="P53" s="11">
        <v>9</v>
      </c>
      <c r="Q53" s="30"/>
      <c r="R53" s="27">
        <v>6</v>
      </c>
      <c r="S53" s="18"/>
      <c r="T53" s="19">
        <v>88.23529411764706</v>
      </c>
      <c r="U53" s="15">
        <v>90</v>
      </c>
      <c r="V53" s="15">
        <v>50</v>
      </c>
      <c r="W53" s="83"/>
      <c r="X53" s="19">
        <v>65</v>
      </c>
      <c r="Y53" s="15">
        <v>20</v>
      </c>
      <c r="Z53" s="15">
        <v>10</v>
      </c>
      <c r="AA53" s="15">
        <v>50</v>
      </c>
      <c r="AB53" s="15">
        <v>0</v>
      </c>
      <c r="AC53" s="18">
        <v>0</v>
      </c>
      <c r="AD53" s="18">
        <v>0</v>
      </c>
      <c r="AE53" s="18"/>
      <c r="AF53" s="18">
        <v>0</v>
      </c>
      <c r="AG53" s="18">
        <v>0</v>
      </c>
      <c r="AH53" s="15">
        <f aca="true" t="shared" si="1" ref="AH53:AH66">C53+D53+E53+F53+H53+J53+L53+N53+P53+Q53+R53+S53+U53+V53+W53+Y53+Z53+AA53+AB53+AC53+AD53+AE53+AF53+AG53</f>
        <v>350</v>
      </c>
      <c r="AI53" s="20">
        <v>44</v>
      </c>
      <c r="AJ53" s="85"/>
    </row>
    <row r="54" spans="1:36" ht="15" customHeight="1">
      <c r="A54" s="43">
        <v>49</v>
      </c>
      <c r="B54" s="29" t="s">
        <v>59</v>
      </c>
      <c r="C54" s="15">
        <v>10</v>
      </c>
      <c r="D54" s="15">
        <v>10</v>
      </c>
      <c r="E54" s="15">
        <v>10</v>
      </c>
      <c r="F54" s="15">
        <v>10</v>
      </c>
      <c r="G54" s="6">
        <v>277</v>
      </c>
      <c r="H54" s="7">
        <v>15</v>
      </c>
      <c r="I54" s="8">
        <v>1.06</v>
      </c>
      <c r="J54" s="11">
        <v>10</v>
      </c>
      <c r="K54" s="6">
        <v>1</v>
      </c>
      <c r="L54" s="11">
        <v>10</v>
      </c>
      <c r="M54" s="6">
        <v>2</v>
      </c>
      <c r="N54" s="7">
        <v>3</v>
      </c>
      <c r="O54" s="6">
        <v>8</v>
      </c>
      <c r="P54" s="11">
        <v>24</v>
      </c>
      <c r="Q54" s="30">
        <v>30</v>
      </c>
      <c r="R54" s="27">
        <v>4</v>
      </c>
      <c r="S54" s="18"/>
      <c r="T54" s="19">
        <v>81.4814818</v>
      </c>
      <c r="U54" s="15">
        <v>90</v>
      </c>
      <c r="V54" s="15">
        <v>50</v>
      </c>
      <c r="W54" s="83"/>
      <c r="X54" s="19">
        <v>67.5</v>
      </c>
      <c r="Y54" s="15">
        <v>20</v>
      </c>
      <c r="Z54" s="15">
        <v>0</v>
      </c>
      <c r="AA54" s="15">
        <v>50</v>
      </c>
      <c r="AB54" s="15">
        <v>0</v>
      </c>
      <c r="AC54" s="18">
        <v>0</v>
      </c>
      <c r="AD54" s="18">
        <v>0</v>
      </c>
      <c r="AE54" s="18"/>
      <c r="AF54" s="18">
        <v>0</v>
      </c>
      <c r="AG54" s="18">
        <v>0</v>
      </c>
      <c r="AH54" s="15">
        <f t="shared" si="1"/>
        <v>346</v>
      </c>
      <c r="AI54" s="20">
        <v>45</v>
      </c>
      <c r="AJ54" s="85"/>
    </row>
    <row r="55" spans="1:36" ht="15" customHeight="1">
      <c r="A55" s="43">
        <v>50</v>
      </c>
      <c r="B55" s="14" t="s">
        <v>73</v>
      </c>
      <c r="C55" s="30">
        <v>10</v>
      </c>
      <c r="D55" s="30">
        <v>0</v>
      </c>
      <c r="E55" s="30">
        <v>10</v>
      </c>
      <c r="F55" s="30">
        <v>0</v>
      </c>
      <c r="G55" s="6">
        <v>61</v>
      </c>
      <c r="H55" s="7">
        <v>5</v>
      </c>
      <c r="I55" s="8">
        <v>0.64</v>
      </c>
      <c r="J55" s="11">
        <v>5</v>
      </c>
      <c r="K55" s="6">
        <v>4</v>
      </c>
      <c r="L55" s="11">
        <v>40</v>
      </c>
      <c r="M55" s="6">
        <v>13</v>
      </c>
      <c r="N55" s="7">
        <v>5</v>
      </c>
      <c r="O55" s="6">
        <v>3</v>
      </c>
      <c r="P55" s="11">
        <v>9</v>
      </c>
      <c r="Q55" s="30">
        <v>30</v>
      </c>
      <c r="R55" s="27">
        <v>1</v>
      </c>
      <c r="S55" s="18"/>
      <c r="T55" s="19">
        <v>100</v>
      </c>
      <c r="U55" s="15">
        <v>100</v>
      </c>
      <c r="V55" s="15">
        <v>50</v>
      </c>
      <c r="W55" s="83"/>
      <c r="X55" s="19">
        <v>75</v>
      </c>
      <c r="Y55" s="15">
        <v>30</v>
      </c>
      <c r="Z55" s="15">
        <v>0</v>
      </c>
      <c r="AA55" s="15">
        <v>50</v>
      </c>
      <c r="AB55" s="15">
        <v>0</v>
      </c>
      <c r="AC55" s="18">
        <v>0</v>
      </c>
      <c r="AD55" s="18">
        <v>0</v>
      </c>
      <c r="AE55" s="18"/>
      <c r="AF55" s="18">
        <v>0</v>
      </c>
      <c r="AG55" s="18">
        <v>0</v>
      </c>
      <c r="AH55" s="15">
        <f t="shared" si="1"/>
        <v>345</v>
      </c>
      <c r="AI55" s="20">
        <v>46</v>
      </c>
      <c r="AJ55" s="85"/>
    </row>
    <row r="56" spans="1:36" ht="15" customHeight="1">
      <c r="A56" s="43">
        <v>51</v>
      </c>
      <c r="B56" s="26" t="s">
        <v>57</v>
      </c>
      <c r="C56" s="15">
        <v>10</v>
      </c>
      <c r="D56" s="15">
        <v>0</v>
      </c>
      <c r="E56" s="15">
        <v>10</v>
      </c>
      <c r="F56" s="15">
        <v>0</v>
      </c>
      <c r="G56" s="6">
        <v>156</v>
      </c>
      <c r="H56" s="7">
        <v>10</v>
      </c>
      <c r="I56" s="8">
        <v>0.73</v>
      </c>
      <c r="J56" s="11">
        <v>5</v>
      </c>
      <c r="K56" s="6">
        <v>3</v>
      </c>
      <c r="L56" s="11">
        <v>30</v>
      </c>
      <c r="M56" s="6">
        <v>16</v>
      </c>
      <c r="N56" s="7">
        <v>5</v>
      </c>
      <c r="O56" s="6">
        <v>15</v>
      </c>
      <c r="P56" s="11">
        <v>45</v>
      </c>
      <c r="Q56" s="12"/>
      <c r="R56" s="13">
        <v>13</v>
      </c>
      <c r="S56" s="18"/>
      <c r="T56" s="22">
        <v>114.2857143</v>
      </c>
      <c r="U56" s="15">
        <v>100</v>
      </c>
      <c r="V56" s="15">
        <v>50</v>
      </c>
      <c r="W56" s="83"/>
      <c r="X56" s="19">
        <v>47.5</v>
      </c>
      <c r="Y56" s="15">
        <v>10</v>
      </c>
      <c r="Z56" s="15">
        <v>20</v>
      </c>
      <c r="AA56" s="15"/>
      <c r="AB56" s="15">
        <v>0</v>
      </c>
      <c r="AC56" s="18">
        <v>0</v>
      </c>
      <c r="AD56" s="18">
        <v>0</v>
      </c>
      <c r="AE56" s="18"/>
      <c r="AF56" s="18">
        <v>30</v>
      </c>
      <c r="AG56" s="18">
        <v>0</v>
      </c>
      <c r="AH56" s="15">
        <f t="shared" si="1"/>
        <v>338</v>
      </c>
      <c r="AI56" s="20">
        <v>47</v>
      </c>
      <c r="AJ56" s="85"/>
    </row>
    <row r="57" spans="1:36" ht="15" customHeight="1">
      <c r="A57" s="43">
        <v>52</v>
      </c>
      <c r="B57" s="14" t="s">
        <v>98</v>
      </c>
      <c r="C57" s="15">
        <v>10</v>
      </c>
      <c r="D57" s="15">
        <v>10</v>
      </c>
      <c r="E57" s="15">
        <v>10</v>
      </c>
      <c r="F57" s="15">
        <v>10</v>
      </c>
      <c r="G57" s="6">
        <v>220</v>
      </c>
      <c r="H57" s="7">
        <v>15</v>
      </c>
      <c r="I57" s="8">
        <v>0.49</v>
      </c>
      <c r="J57" s="11">
        <v>0</v>
      </c>
      <c r="K57" s="6">
        <v>2</v>
      </c>
      <c r="L57" s="11">
        <v>20</v>
      </c>
      <c r="M57" s="6">
        <v>2</v>
      </c>
      <c r="N57" s="7">
        <v>3</v>
      </c>
      <c r="O57" s="6">
        <v>15</v>
      </c>
      <c r="P57" s="11">
        <v>45</v>
      </c>
      <c r="Q57" s="30"/>
      <c r="R57" s="27">
        <v>5</v>
      </c>
      <c r="S57" s="18">
        <v>50</v>
      </c>
      <c r="T57" s="19">
        <v>91.66666666666666</v>
      </c>
      <c r="U57" s="15">
        <v>90</v>
      </c>
      <c r="V57" s="15">
        <v>50</v>
      </c>
      <c r="W57" s="83"/>
      <c r="X57" s="19">
        <v>62.5</v>
      </c>
      <c r="Y57" s="15">
        <v>20</v>
      </c>
      <c r="Z57" s="15">
        <v>0</v>
      </c>
      <c r="AA57" s="15"/>
      <c r="AB57" s="15">
        <v>0</v>
      </c>
      <c r="AC57" s="18">
        <v>0</v>
      </c>
      <c r="AD57" s="18">
        <v>0</v>
      </c>
      <c r="AE57" s="18"/>
      <c r="AF57" s="18">
        <v>0</v>
      </c>
      <c r="AG57" s="18">
        <v>0</v>
      </c>
      <c r="AH57" s="15">
        <f t="shared" si="1"/>
        <v>338</v>
      </c>
      <c r="AI57" s="20">
        <v>47</v>
      </c>
      <c r="AJ57" s="85"/>
    </row>
    <row r="58" spans="1:36" ht="15" customHeight="1">
      <c r="A58" s="43">
        <v>53</v>
      </c>
      <c r="B58" s="26" t="s">
        <v>89</v>
      </c>
      <c r="C58" s="30">
        <v>10</v>
      </c>
      <c r="D58" s="30">
        <v>10</v>
      </c>
      <c r="E58" s="30">
        <v>10</v>
      </c>
      <c r="F58" s="30">
        <v>10</v>
      </c>
      <c r="G58" s="6">
        <v>27</v>
      </c>
      <c r="H58" s="7">
        <v>5</v>
      </c>
      <c r="I58" s="8">
        <v>1.49</v>
      </c>
      <c r="J58" s="11">
        <v>10</v>
      </c>
      <c r="K58" s="6">
        <v>3</v>
      </c>
      <c r="L58" s="11">
        <v>30</v>
      </c>
      <c r="M58" s="6">
        <v>12</v>
      </c>
      <c r="N58" s="7">
        <v>5</v>
      </c>
      <c r="O58" s="6">
        <v>10</v>
      </c>
      <c r="P58" s="11">
        <v>30</v>
      </c>
      <c r="Q58" s="30">
        <v>30</v>
      </c>
      <c r="R58" s="28">
        <v>10</v>
      </c>
      <c r="S58" s="18"/>
      <c r="T58" s="19">
        <v>0</v>
      </c>
      <c r="U58" s="15">
        <v>0</v>
      </c>
      <c r="V58" s="15">
        <v>50</v>
      </c>
      <c r="W58" s="83"/>
      <c r="X58" s="19">
        <v>63.75</v>
      </c>
      <c r="Y58" s="15">
        <v>20</v>
      </c>
      <c r="Z58" s="15">
        <v>10</v>
      </c>
      <c r="AA58" s="15"/>
      <c r="AB58" s="15">
        <v>40</v>
      </c>
      <c r="AC58" s="18">
        <v>0</v>
      </c>
      <c r="AD58" s="18">
        <v>15</v>
      </c>
      <c r="AE58" s="18"/>
      <c r="AF58" s="18">
        <v>30</v>
      </c>
      <c r="AG58" s="18">
        <v>0</v>
      </c>
      <c r="AH58" s="15">
        <f t="shared" si="1"/>
        <v>325</v>
      </c>
      <c r="AI58" s="20">
        <v>48</v>
      </c>
      <c r="AJ58" s="85"/>
    </row>
    <row r="59" spans="1:36" ht="15" customHeight="1">
      <c r="A59" s="43">
        <v>54</v>
      </c>
      <c r="B59" s="14" t="s">
        <v>103</v>
      </c>
      <c r="C59" s="15">
        <v>10</v>
      </c>
      <c r="D59" s="15">
        <v>10</v>
      </c>
      <c r="E59" s="15">
        <v>10</v>
      </c>
      <c r="F59" s="15">
        <v>10</v>
      </c>
      <c r="G59" s="6">
        <v>81</v>
      </c>
      <c r="H59" s="7">
        <v>5</v>
      </c>
      <c r="I59" s="8">
        <v>1.42</v>
      </c>
      <c r="J59" s="11">
        <v>10</v>
      </c>
      <c r="K59" s="6">
        <v>6</v>
      </c>
      <c r="L59" s="11">
        <v>60</v>
      </c>
      <c r="M59" s="6">
        <v>20</v>
      </c>
      <c r="N59" s="7">
        <v>5</v>
      </c>
      <c r="O59" s="6">
        <v>9</v>
      </c>
      <c r="P59" s="11">
        <v>27</v>
      </c>
      <c r="Q59" s="30"/>
      <c r="R59" s="27">
        <v>5</v>
      </c>
      <c r="S59" s="18"/>
      <c r="T59" s="19">
        <v>91.66666666666666</v>
      </c>
      <c r="U59" s="15">
        <v>90</v>
      </c>
      <c r="V59" s="15">
        <v>50</v>
      </c>
      <c r="W59" s="83"/>
      <c r="X59" s="19">
        <v>78.75</v>
      </c>
      <c r="Y59" s="15">
        <v>30</v>
      </c>
      <c r="Z59" s="15">
        <v>0</v>
      </c>
      <c r="AA59" s="15"/>
      <c r="AB59" s="15">
        <v>0</v>
      </c>
      <c r="AC59" s="18">
        <v>0</v>
      </c>
      <c r="AD59" s="18">
        <v>0</v>
      </c>
      <c r="AE59" s="18"/>
      <c r="AF59" s="18">
        <v>0</v>
      </c>
      <c r="AG59" s="18">
        <v>0</v>
      </c>
      <c r="AH59" s="15">
        <f t="shared" si="1"/>
        <v>322</v>
      </c>
      <c r="AI59" s="20">
        <v>49</v>
      </c>
      <c r="AJ59" s="85"/>
    </row>
    <row r="60" spans="1:36" ht="15" customHeight="1">
      <c r="A60" s="43">
        <v>55</v>
      </c>
      <c r="B60" s="14" t="s">
        <v>72</v>
      </c>
      <c r="C60" s="30">
        <v>10</v>
      </c>
      <c r="D60" s="30">
        <v>0</v>
      </c>
      <c r="E60" s="30">
        <v>10</v>
      </c>
      <c r="F60" s="30">
        <v>0</v>
      </c>
      <c r="G60" s="6">
        <v>204</v>
      </c>
      <c r="H60" s="7">
        <v>15</v>
      </c>
      <c r="I60" s="8">
        <v>1.18</v>
      </c>
      <c r="J60" s="11">
        <v>10</v>
      </c>
      <c r="K60" s="6">
        <v>5</v>
      </c>
      <c r="L60" s="11">
        <v>50</v>
      </c>
      <c r="M60" s="6">
        <v>16</v>
      </c>
      <c r="N60" s="7">
        <v>5</v>
      </c>
      <c r="O60" s="6">
        <v>4</v>
      </c>
      <c r="P60" s="11">
        <v>12</v>
      </c>
      <c r="Q60" s="30"/>
      <c r="R60" s="27">
        <v>11</v>
      </c>
      <c r="S60" s="18"/>
      <c r="T60" s="19">
        <v>88.23529411764706</v>
      </c>
      <c r="U60" s="15">
        <v>90</v>
      </c>
      <c r="V60" s="15">
        <v>50</v>
      </c>
      <c r="W60" s="83"/>
      <c r="X60" s="19">
        <v>48.75</v>
      </c>
      <c r="Y60" s="15">
        <v>10</v>
      </c>
      <c r="Z60" s="15">
        <v>10</v>
      </c>
      <c r="AA60" s="15"/>
      <c r="AB60" s="15">
        <v>0</v>
      </c>
      <c r="AC60" s="18">
        <v>0</v>
      </c>
      <c r="AD60" s="18">
        <v>0</v>
      </c>
      <c r="AE60" s="18"/>
      <c r="AF60" s="18">
        <v>30</v>
      </c>
      <c r="AG60" s="18">
        <v>0</v>
      </c>
      <c r="AH60" s="15">
        <f t="shared" si="1"/>
        <v>313</v>
      </c>
      <c r="AI60" s="20">
        <v>50</v>
      </c>
      <c r="AJ60" s="85"/>
    </row>
    <row r="61" spans="1:36" ht="15" customHeight="1">
      <c r="A61" s="43">
        <v>56</v>
      </c>
      <c r="B61" s="26" t="s">
        <v>48</v>
      </c>
      <c r="C61" s="30">
        <v>10</v>
      </c>
      <c r="D61" s="30">
        <v>0</v>
      </c>
      <c r="E61" s="30">
        <v>10</v>
      </c>
      <c r="F61" s="30">
        <v>0</v>
      </c>
      <c r="G61" s="6">
        <v>223</v>
      </c>
      <c r="H61" s="7">
        <v>15</v>
      </c>
      <c r="I61" s="8">
        <v>2.3</v>
      </c>
      <c r="J61" s="11">
        <v>20</v>
      </c>
      <c r="K61" s="6">
        <v>2</v>
      </c>
      <c r="L61" s="11">
        <v>20</v>
      </c>
      <c r="M61" s="6">
        <v>7</v>
      </c>
      <c r="N61" s="7">
        <v>3</v>
      </c>
      <c r="O61" s="6">
        <v>2</v>
      </c>
      <c r="P61" s="11">
        <v>6</v>
      </c>
      <c r="Q61" s="12"/>
      <c r="R61" s="13">
        <v>5</v>
      </c>
      <c r="S61" s="34"/>
      <c r="T61" s="22">
        <v>131.8181818</v>
      </c>
      <c r="U61" s="23">
        <v>90</v>
      </c>
      <c r="V61" s="15">
        <v>30</v>
      </c>
      <c r="W61" s="83"/>
      <c r="X61" s="35">
        <v>66.25</v>
      </c>
      <c r="Y61" s="15">
        <v>20</v>
      </c>
      <c r="Z61" s="30">
        <v>0</v>
      </c>
      <c r="AA61" s="15">
        <v>50</v>
      </c>
      <c r="AB61" s="30">
        <v>0</v>
      </c>
      <c r="AC61" s="18">
        <v>0</v>
      </c>
      <c r="AD61" s="34">
        <v>0</v>
      </c>
      <c r="AE61" s="34"/>
      <c r="AF61" s="18">
        <v>0</v>
      </c>
      <c r="AG61" s="34">
        <v>0</v>
      </c>
      <c r="AH61" s="30">
        <f t="shared" si="1"/>
        <v>279</v>
      </c>
      <c r="AI61" s="24">
        <v>51</v>
      </c>
      <c r="AJ61" s="85"/>
    </row>
    <row r="62" spans="1:36" ht="15" customHeight="1">
      <c r="A62" s="43">
        <v>57</v>
      </c>
      <c r="B62" s="26" t="s">
        <v>55</v>
      </c>
      <c r="C62" s="15">
        <v>10</v>
      </c>
      <c r="D62" s="15">
        <v>10</v>
      </c>
      <c r="E62" s="15">
        <v>10</v>
      </c>
      <c r="F62" s="15">
        <v>10</v>
      </c>
      <c r="G62" s="6">
        <v>244</v>
      </c>
      <c r="H62" s="7">
        <v>15</v>
      </c>
      <c r="I62" s="8">
        <v>2.24</v>
      </c>
      <c r="J62" s="11">
        <v>20</v>
      </c>
      <c r="K62" s="6">
        <v>4</v>
      </c>
      <c r="L62" s="11">
        <v>40</v>
      </c>
      <c r="M62" s="6">
        <v>18</v>
      </c>
      <c r="N62" s="7">
        <v>5</v>
      </c>
      <c r="O62" s="6">
        <v>2</v>
      </c>
      <c r="P62" s="11">
        <v>6</v>
      </c>
      <c r="Q62" s="12"/>
      <c r="R62" s="13">
        <v>3</v>
      </c>
      <c r="S62" s="18"/>
      <c r="T62" s="22">
        <v>93.75</v>
      </c>
      <c r="U62" s="23">
        <v>90</v>
      </c>
      <c r="V62" s="15">
        <v>50</v>
      </c>
      <c r="W62" s="83"/>
      <c r="X62" s="19">
        <v>26.25</v>
      </c>
      <c r="Y62" s="15">
        <v>10</v>
      </c>
      <c r="Z62" s="15">
        <v>0</v>
      </c>
      <c r="AA62" s="15"/>
      <c r="AB62" s="15">
        <v>0</v>
      </c>
      <c r="AC62" s="18">
        <v>0</v>
      </c>
      <c r="AD62" s="18">
        <v>0</v>
      </c>
      <c r="AE62" s="18"/>
      <c r="AF62" s="18">
        <v>0</v>
      </c>
      <c r="AG62" s="18">
        <v>0</v>
      </c>
      <c r="AH62" s="15">
        <f t="shared" si="1"/>
        <v>279</v>
      </c>
      <c r="AI62" s="20">
        <v>51</v>
      </c>
      <c r="AJ62" s="85"/>
    </row>
    <row r="63" spans="1:36" ht="15" customHeight="1">
      <c r="A63" s="43">
        <v>58</v>
      </c>
      <c r="B63" s="26" t="s">
        <v>93</v>
      </c>
      <c r="C63" s="30">
        <v>10</v>
      </c>
      <c r="D63" s="30">
        <v>0</v>
      </c>
      <c r="E63" s="30">
        <v>10</v>
      </c>
      <c r="F63" s="30">
        <v>0</v>
      </c>
      <c r="G63" s="6">
        <v>209</v>
      </c>
      <c r="H63" s="7">
        <v>15</v>
      </c>
      <c r="I63" s="8">
        <v>0.63</v>
      </c>
      <c r="J63" s="11">
        <v>5</v>
      </c>
      <c r="K63" s="6">
        <v>3</v>
      </c>
      <c r="L63" s="11">
        <v>30</v>
      </c>
      <c r="M63" s="6">
        <v>7</v>
      </c>
      <c r="N63" s="7">
        <v>3</v>
      </c>
      <c r="O63" s="6">
        <v>3</v>
      </c>
      <c r="P63" s="11">
        <v>9</v>
      </c>
      <c r="Q63" s="30"/>
      <c r="R63" s="27">
        <v>6</v>
      </c>
      <c r="S63" s="18"/>
      <c r="T63" s="19">
        <v>100</v>
      </c>
      <c r="U63" s="15">
        <v>100</v>
      </c>
      <c r="V63" s="15">
        <v>50</v>
      </c>
      <c r="W63" s="83"/>
      <c r="X63" s="19">
        <v>45</v>
      </c>
      <c r="Y63" s="15">
        <v>10</v>
      </c>
      <c r="Z63" s="15">
        <v>0</v>
      </c>
      <c r="AA63" s="15"/>
      <c r="AB63" s="15">
        <v>0</v>
      </c>
      <c r="AC63" s="18">
        <v>0</v>
      </c>
      <c r="AD63" s="18">
        <v>15</v>
      </c>
      <c r="AE63" s="18"/>
      <c r="AF63" s="18">
        <v>0</v>
      </c>
      <c r="AG63" s="18">
        <v>0</v>
      </c>
      <c r="AH63" s="15">
        <f t="shared" si="1"/>
        <v>263</v>
      </c>
      <c r="AI63" s="20">
        <v>52</v>
      </c>
      <c r="AJ63" s="85"/>
    </row>
    <row r="64" spans="1:36" ht="15" customHeight="1">
      <c r="A64" s="43">
        <v>59</v>
      </c>
      <c r="B64" s="14" t="s">
        <v>97</v>
      </c>
      <c r="C64" s="30">
        <v>10</v>
      </c>
      <c r="D64" s="30">
        <v>10</v>
      </c>
      <c r="E64" s="30">
        <v>10</v>
      </c>
      <c r="F64" s="30">
        <v>10</v>
      </c>
      <c r="G64" s="6">
        <v>0</v>
      </c>
      <c r="H64" s="7">
        <v>0</v>
      </c>
      <c r="I64" s="8">
        <v>0.38</v>
      </c>
      <c r="J64" s="11">
        <v>0</v>
      </c>
      <c r="K64" s="6">
        <v>4</v>
      </c>
      <c r="L64" s="11">
        <v>40</v>
      </c>
      <c r="M64" s="6">
        <v>12</v>
      </c>
      <c r="N64" s="7">
        <v>5</v>
      </c>
      <c r="O64" s="6">
        <v>2</v>
      </c>
      <c r="P64" s="11">
        <v>6</v>
      </c>
      <c r="Q64" s="30"/>
      <c r="R64" s="27">
        <v>4</v>
      </c>
      <c r="S64" s="18"/>
      <c r="T64" s="19">
        <v>60</v>
      </c>
      <c r="U64" s="15">
        <v>80</v>
      </c>
      <c r="V64" s="15">
        <v>50</v>
      </c>
      <c r="W64" s="83"/>
      <c r="X64" s="19">
        <v>55</v>
      </c>
      <c r="Y64" s="15">
        <v>20</v>
      </c>
      <c r="Z64" s="15">
        <v>10</v>
      </c>
      <c r="AA64" s="15"/>
      <c r="AB64" s="15">
        <v>0</v>
      </c>
      <c r="AC64" s="18">
        <v>0</v>
      </c>
      <c r="AD64" s="18">
        <v>0</v>
      </c>
      <c r="AE64" s="18"/>
      <c r="AF64" s="18">
        <v>0</v>
      </c>
      <c r="AG64" s="18">
        <v>0</v>
      </c>
      <c r="AH64" s="15">
        <f t="shared" si="1"/>
        <v>255</v>
      </c>
      <c r="AI64" s="20">
        <v>53</v>
      </c>
      <c r="AJ64" s="85"/>
    </row>
    <row r="65" spans="1:36" ht="15" customHeight="1">
      <c r="A65" s="43">
        <v>60</v>
      </c>
      <c r="B65" s="26" t="s">
        <v>105</v>
      </c>
      <c r="C65" s="30">
        <v>0</v>
      </c>
      <c r="D65" s="30">
        <v>0</v>
      </c>
      <c r="E65" s="30">
        <v>10</v>
      </c>
      <c r="F65" s="30">
        <v>0</v>
      </c>
      <c r="G65" s="6">
        <v>0</v>
      </c>
      <c r="H65" s="7">
        <v>0</v>
      </c>
      <c r="I65" s="8">
        <v>0</v>
      </c>
      <c r="J65" s="11">
        <v>0</v>
      </c>
      <c r="K65" s="6">
        <v>1</v>
      </c>
      <c r="L65" s="11">
        <v>10</v>
      </c>
      <c r="M65" s="6">
        <v>1</v>
      </c>
      <c r="N65" s="7">
        <v>3</v>
      </c>
      <c r="O65" s="6">
        <v>0</v>
      </c>
      <c r="P65" s="11">
        <v>0</v>
      </c>
      <c r="Q65" s="30"/>
      <c r="R65" s="27">
        <v>4</v>
      </c>
      <c r="S65" s="18"/>
      <c r="T65" s="19">
        <v>100</v>
      </c>
      <c r="U65" s="15">
        <v>100</v>
      </c>
      <c r="V65" s="15">
        <v>30</v>
      </c>
      <c r="W65" s="83"/>
      <c r="X65" s="19">
        <v>52.5</v>
      </c>
      <c r="Y65" s="15">
        <v>20</v>
      </c>
      <c r="Z65" s="15">
        <v>0</v>
      </c>
      <c r="AA65" s="15"/>
      <c r="AB65" s="15">
        <v>0</v>
      </c>
      <c r="AC65" s="18">
        <v>0</v>
      </c>
      <c r="AD65" s="18">
        <v>0</v>
      </c>
      <c r="AE65" s="18"/>
      <c r="AF65" s="18">
        <v>0</v>
      </c>
      <c r="AG65" s="18">
        <v>0</v>
      </c>
      <c r="AH65" s="15">
        <f t="shared" si="1"/>
        <v>177</v>
      </c>
      <c r="AI65" s="24">
        <v>54</v>
      </c>
      <c r="AJ65" s="85"/>
    </row>
    <row r="66" spans="1:36" ht="15" customHeight="1" thickBot="1">
      <c r="A66" s="43">
        <v>61</v>
      </c>
      <c r="B66" s="14" t="s">
        <v>87</v>
      </c>
      <c r="C66" s="15">
        <v>10</v>
      </c>
      <c r="D66" s="15">
        <v>10</v>
      </c>
      <c r="E66" s="15">
        <v>10</v>
      </c>
      <c r="F66" s="15">
        <v>10</v>
      </c>
      <c r="G66" s="37">
        <v>0</v>
      </c>
      <c r="H66" s="38">
        <v>0</v>
      </c>
      <c r="I66" s="39">
        <v>0.06</v>
      </c>
      <c r="J66" s="40">
        <v>0</v>
      </c>
      <c r="K66" s="37">
        <v>0</v>
      </c>
      <c r="L66" s="40">
        <v>0</v>
      </c>
      <c r="M66" s="37">
        <v>0</v>
      </c>
      <c r="N66" s="38">
        <v>0</v>
      </c>
      <c r="O66" s="37">
        <v>6</v>
      </c>
      <c r="P66" s="40">
        <v>18</v>
      </c>
      <c r="Q66" s="15">
        <v>30</v>
      </c>
      <c r="R66" s="27">
        <v>5</v>
      </c>
      <c r="S66" s="18"/>
      <c r="T66" s="19">
        <v>0</v>
      </c>
      <c r="U66" s="15">
        <v>0</v>
      </c>
      <c r="V66" s="15">
        <v>50</v>
      </c>
      <c r="W66" s="83"/>
      <c r="X66" s="19">
        <v>125</v>
      </c>
      <c r="Y66" s="15">
        <v>30</v>
      </c>
      <c r="Z66" s="15">
        <v>0</v>
      </c>
      <c r="AA66" s="15"/>
      <c r="AB66" s="15">
        <v>0</v>
      </c>
      <c r="AC66" s="18">
        <v>0</v>
      </c>
      <c r="AD66" s="18">
        <v>0</v>
      </c>
      <c r="AE66" s="18"/>
      <c r="AF66" s="18">
        <v>0</v>
      </c>
      <c r="AG66" s="18">
        <v>0</v>
      </c>
      <c r="AH66" s="15">
        <f t="shared" si="1"/>
        <v>173</v>
      </c>
      <c r="AI66" s="20">
        <v>55</v>
      </c>
      <c r="AJ66" s="85"/>
    </row>
    <row r="67" spans="3:34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9"/>
      <c r="P67" s="9"/>
      <c r="Q67" s="2"/>
      <c r="T67" s="2"/>
      <c r="U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3:34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0"/>
      <c r="P68" s="10"/>
      <c r="Q68" s="2"/>
      <c r="T68" s="2"/>
      <c r="U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3:34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Q69" s="2"/>
      <c r="T69" s="2"/>
      <c r="U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3:34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2"/>
      <c r="T70" s="2"/>
      <c r="U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3:34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Q71" s="2"/>
      <c r="T71" s="2"/>
      <c r="U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3:34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Q72" s="2"/>
      <c r="T72" s="2"/>
      <c r="U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3:34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Q73" s="2"/>
      <c r="T73" s="2"/>
      <c r="U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3:34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Q74" s="2"/>
      <c r="T74" s="2"/>
      <c r="U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3:34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Q75" s="2"/>
      <c r="T75" s="2"/>
      <c r="U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3:34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Q76" s="2"/>
      <c r="T76" s="2"/>
      <c r="U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3:34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Q77" s="2"/>
      <c r="T77" s="2"/>
      <c r="U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3:34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Q78" s="2"/>
      <c r="T78" s="2"/>
      <c r="U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3:34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Q79" s="2"/>
      <c r="T79" s="2"/>
      <c r="U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3:34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Q80" s="2"/>
      <c r="T80" s="2"/>
      <c r="U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3:34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Q81" s="2"/>
      <c r="T81" s="2"/>
      <c r="U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3:34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Q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3:34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2"/>
      <c r="T83" s="2"/>
      <c r="U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3:34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2"/>
      <c r="T84" s="2"/>
      <c r="U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3:34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Q85" s="2"/>
      <c r="T85" s="2"/>
      <c r="U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3:34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Q86" s="2"/>
      <c r="T86" s="2"/>
      <c r="U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3:34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Q87" s="2"/>
      <c r="T87" s="2"/>
      <c r="U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3:34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Q88" s="2"/>
      <c r="T88" s="2"/>
      <c r="U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3:34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Q89" s="2"/>
      <c r="T89" s="2"/>
      <c r="U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3:34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Q90" s="2"/>
      <c r="T90" s="2"/>
      <c r="U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3:34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Q91" s="2"/>
      <c r="T91" s="2"/>
      <c r="U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3:34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Q92" s="2"/>
      <c r="T92" s="2"/>
      <c r="U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3:34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Q93" s="2"/>
      <c r="T93" s="2"/>
      <c r="U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3:34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Q94" s="2"/>
      <c r="T94" s="2"/>
      <c r="U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3:34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Q95" s="2"/>
      <c r="T95" s="2"/>
      <c r="U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3:34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Q96" s="2"/>
      <c r="T96" s="2"/>
      <c r="U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3:34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Q97" s="2"/>
      <c r="T97" s="2"/>
      <c r="U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3:34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Q98" s="2"/>
      <c r="T98" s="2"/>
      <c r="U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3:34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Q99" s="2"/>
      <c r="T99" s="2"/>
      <c r="U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3:34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Q100" s="2"/>
      <c r="T100" s="2"/>
      <c r="U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3:34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Q101" s="2"/>
      <c r="T101" s="2"/>
      <c r="U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3:34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Q102" s="2"/>
      <c r="T102" s="2"/>
      <c r="U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3:34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Q103" s="2"/>
      <c r="T103" s="2"/>
      <c r="U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3:34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Q104" s="2"/>
      <c r="T104" s="2"/>
      <c r="U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3:34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Q105" s="2"/>
      <c r="T105" s="2"/>
      <c r="U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3:34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Q106" s="2"/>
      <c r="T106" s="2"/>
      <c r="U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3:34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Q107" s="2"/>
      <c r="T107" s="2"/>
      <c r="U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3:34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Q108" s="2"/>
      <c r="T108" s="2"/>
      <c r="U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3:34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Q109" s="2"/>
      <c r="T109" s="2"/>
      <c r="U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3:34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Q110" s="2"/>
      <c r="T110" s="2"/>
      <c r="U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3:34" ht="1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Q111" s="2"/>
      <c r="T111" s="2"/>
      <c r="U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3:34" ht="1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Q112" s="2"/>
      <c r="T112" s="2"/>
      <c r="U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3:34" ht="1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Q113" s="2"/>
      <c r="T113" s="2"/>
      <c r="U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3:34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Q114" s="2"/>
      <c r="T114" s="2"/>
      <c r="U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3:34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Q115" s="2"/>
      <c r="T115" s="2"/>
      <c r="U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3:34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Q116" s="2"/>
      <c r="T116" s="2"/>
      <c r="U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3:34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Q117" s="2"/>
      <c r="T117" s="2"/>
      <c r="U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3:34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Q118" s="2"/>
      <c r="T118" s="2"/>
      <c r="U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3:34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Q119" s="2"/>
      <c r="T119" s="2"/>
      <c r="U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3:34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Q120" s="2"/>
      <c r="T120" s="2"/>
      <c r="U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3:34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Q121" s="2"/>
      <c r="T121" s="2"/>
      <c r="U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3:34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Q122" s="2"/>
      <c r="T122" s="2"/>
      <c r="U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3:34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Q123" s="2"/>
      <c r="T123" s="2"/>
      <c r="U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3:34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Q124" s="2"/>
      <c r="T124" s="2"/>
      <c r="U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Q125" s="2"/>
      <c r="T125" s="2"/>
      <c r="U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Q126" s="2"/>
      <c r="T126" s="2"/>
      <c r="U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Q127" s="2"/>
      <c r="T127" s="2"/>
      <c r="U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Q128" s="2"/>
      <c r="T128" s="2"/>
      <c r="U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Q129" s="2"/>
      <c r="T129" s="2"/>
      <c r="U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Q130" s="2"/>
      <c r="T130" s="2"/>
      <c r="U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Q131" s="2"/>
      <c r="T131" s="2"/>
      <c r="U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Q132" s="2"/>
      <c r="T132" s="2"/>
      <c r="U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Q133" s="2"/>
      <c r="T133" s="2"/>
      <c r="U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Q134" s="2"/>
      <c r="T134" s="2"/>
      <c r="U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Q135" s="2"/>
      <c r="T135" s="2"/>
      <c r="U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Q136" s="2"/>
      <c r="T136" s="2"/>
      <c r="U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Q137" s="2"/>
      <c r="T137" s="2"/>
      <c r="U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Q138" s="2"/>
      <c r="T138" s="2"/>
      <c r="U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Q139" s="2"/>
      <c r="T139" s="2"/>
      <c r="U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Q140" s="2"/>
      <c r="T140" s="2"/>
      <c r="U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Q141" s="2"/>
      <c r="T141" s="2"/>
      <c r="U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Q142" s="2"/>
      <c r="T142" s="2"/>
      <c r="U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Q143" s="2"/>
      <c r="T143" s="2"/>
      <c r="U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Q144" s="2"/>
      <c r="T144" s="2"/>
      <c r="U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Q145" s="2"/>
      <c r="T145" s="2"/>
      <c r="U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Q146" s="2"/>
      <c r="T146" s="2"/>
      <c r="U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Q147" s="2"/>
      <c r="T147" s="2"/>
      <c r="U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Q148" s="2"/>
      <c r="T148" s="2"/>
      <c r="U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Q149" s="2"/>
      <c r="T149" s="2"/>
      <c r="U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Q150" s="2"/>
      <c r="T150" s="2"/>
      <c r="U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Q151" s="2"/>
      <c r="T151" s="2"/>
      <c r="U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Q152" s="2"/>
      <c r="T152" s="2"/>
      <c r="U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Q153" s="2"/>
      <c r="T153" s="2"/>
      <c r="U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Q154" s="2"/>
      <c r="T154" s="2"/>
      <c r="U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Q155" s="2"/>
      <c r="T155" s="2"/>
      <c r="U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Q156" s="2"/>
      <c r="T156" s="2"/>
      <c r="U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Q157" s="2"/>
      <c r="T157" s="2"/>
      <c r="U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Q158" s="2"/>
      <c r="T158" s="2"/>
      <c r="U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Q159" s="2"/>
      <c r="T159" s="2"/>
      <c r="U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Q160" s="2"/>
      <c r="T160" s="2"/>
      <c r="U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3:34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Q161" s="2"/>
      <c r="T161" s="2"/>
      <c r="U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3:34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Q162" s="2"/>
      <c r="T162" s="2"/>
      <c r="U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3:34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Q163" s="2"/>
      <c r="T163" s="2"/>
      <c r="U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Q164" s="2"/>
      <c r="T164" s="2"/>
      <c r="U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Q165" s="2"/>
      <c r="T165" s="2"/>
      <c r="U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Q166" s="2"/>
      <c r="T166" s="2"/>
      <c r="U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2"/>
      <c r="T167" s="2"/>
      <c r="U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Q168" s="2"/>
      <c r="T168" s="2"/>
      <c r="U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Q169" s="2"/>
      <c r="T169" s="2"/>
      <c r="U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3:34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Q170" s="2"/>
      <c r="T170" s="2"/>
      <c r="U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3:34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Q171" s="2"/>
      <c r="T171" s="2"/>
      <c r="U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3:34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Q172" s="2"/>
      <c r="T172" s="2"/>
      <c r="U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3:34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Q173" s="2"/>
      <c r="T173" s="2"/>
      <c r="U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3:34" ht="1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Q174" s="2"/>
      <c r="T174" s="2"/>
      <c r="U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3:34" ht="1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Q175" s="2"/>
      <c r="T175" s="2"/>
      <c r="U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3:34" ht="1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Q176" s="2"/>
      <c r="T176" s="2"/>
      <c r="U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3:34" ht="1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Q177" s="2"/>
      <c r="T177" s="2"/>
      <c r="U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3:34" ht="1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Q178" s="2"/>
      <c r="T178" s="2"/>
      <c r="U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3:34" ht="1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Q179" s="2"/>
      <c r="T179" s="2"/>
      <c r="U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3:34" ht="1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Q180" s="2"/>
      <c r="T180" s="2"/>
      <c r="U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3:34" ht="1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Q181" s="2"/>
      <c r="T181" s="2"/>
      <c r="U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3:34" ht="1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Q182" s="2"/>
      <c r="T182" s="2"/>
      <c r="U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3:34" ht="1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Q183" s="2"/>
      <c r="T183" s="2"/>
      <c r="U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3:34" ht="1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Q184" s="2"/>
      <c r="T184" s="2"/>
      <c r="U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3:34" ht="1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Q185" s="2"/>
      <c r="T185" s="2"/>
      <c r="U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3:34" ht="1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Q186" s="2"/>
      <c r="T186" s="2"/>
      <c r="U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3:34" ht="1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2"/>
      <c r="T187" s="2"/>
      <c r="U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3:34" ht="1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Q188" s="2"/>
      <c r="T188" s="2"/>
      <c r="U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3:34" ht="1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Q189" s="2"/>
      <c r="T189" s="2"/>
      <c r="U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3:34" ht="1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"/>
      <c r="T190" s="2"/>
      <c r="U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3:34" ht="1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Q191" s="2"/>
      <c r="T191" s="2"/>
      <c r="U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3:34" ht="1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Q192" s="2"/>
      <c r="T192" s="2"/>
      <c r="U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3:34" ht="1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2"/>
      <c r="T193" s="2"/>
      <c r="U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3:34" ht="1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Q194" s="2"/>
      <c r="T194" s="2"/>
      <c r="U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3:34" ht="1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Q195" s="2"/>
      <c r="T195" s="2"/>
      <c r="U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3:34" ht="1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Q196" s="2"/>
      <c r="T196" s="2"/>
      <c r="U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3:34" ht="1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Q197" s="2"/>
      <c r="T197" s="2"/>
      <c r="U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3:34" ht="1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Q198" s="2"/>
      <c r="T198" s="2"/>
      <c r="U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3:34" ht="1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Q199" s="2"/>
      <c r="T199" s="2"/>
      <c r="U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3:34" ht="1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Q200" s="2"/>
      <c r="T200" s="2"/>
      <c r="U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3:34" ht="1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Q201" s="2"/>
      <c r="T201" s="2"/>
      <c r="U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3:34" ht="1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Q202" s="2"/>
      <c r="T202" s="2"/>
      <c r="U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3:34" ht="1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Q203" s="2"/>
      <c r="T203" s="2"/>
      <c r="U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3:34" ht="1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Q204" s="2"/>
      <c r="T204" s="2"/>
      <c r="U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3:34" ht="1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Q205" s="2"/>
      <c r="T205" s="2"/>
      <c r="U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3:34" ht="1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Q206" s="2"/>
      <c r="T206" s="2"/>
      <c r="U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3:34" ht="1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Q207" s="2"/>
      <c r="T207" s="2"/>
      <c r="U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3:34" ht="1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Q208" s="2"/>
      <c r="T208" s="2"/>
      <c r="U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3:34" ht="1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Q209" s="2"/>
      <c r="T209" s="2"/>
      <c r="U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3:34" ht="1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Q210" s="2"/>
      <c r="T210" s="2"/>
      <c r="U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3:34" ht="1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Q211" s="2"/>
      <c r="T211" s="2"/>
      <c r="U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3:34" ht="1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Q212" s="2"/>
      <c r="T212" s="2"/>
      <c r="U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3:34" ht="1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Q213" s="2"/>
      <c r="T213" s="2"/>
      <c r="U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3:34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Q214" s="2"/>
      <c r="T214" s="2"/>
      <c r="U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3:34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Q215" s="2"/>
      <c r="T215" s="2"/>
      <c r="U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3:34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Q216" s="2"/>
      <c r="T216" s="2"/>
      <c r="U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3:34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Q217" s="2"/>
      <c r="T217" s="2"/>
      <c r="U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3:34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Q218" s="2"/>
      <c r="T218" s="2"/>
      <c r="U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3:34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Q219" s="2"/>
      <c r="T219" s="2"/>
      <c r="U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3:34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Q220" s="2"/>
      <c r="T220" s="2"/>
      <c r="U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3:34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Q221" s="2"/>
      <c r="T221" s="2"/>
      <c r="U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3:34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Q222" s="2"/>
      <c r="T222" s="2"/>
      <c r="U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3:34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Q223" s="2"/>
      <c r="T223" s="2"/>
      <c r="U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3:34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Q224" s="2"/>
      <c r="T224" s="2"/>
      <c r="U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3:34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Q225" s="2"/>
      <c r="T225" s="2"/>
      <c r="U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3:34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Q226" s="2"/>
      <c r="T226" s="2"/>
      <c r="U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3:34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Q227" s="2"/>
      <c r="T227" s="2"/>
      <c r="U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3:34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Q228" s="2"/>
      <c r="T228" s="2"/>
      <c r="U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3:34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Q229" s="2"/>
      <c r="T229" s="2"/>
      <c r="U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3:34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Q230" s="2"/>
      <c r="T230" s="2"/>
      <c r="U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3:34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Q231" s="2"/>
      <c r="T231" s="2"/>
      <c r="U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3:34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Q232" s="2"/>
      <c r="T232" s="2"/>
      <c r="U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3:34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Q233" s="2"/>
      <c r="T233" s="2"/>
      <c r="U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3:34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Q234" s="2"/>
      <c r="T234" s="2"/>
      <c r="U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3:34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Q235" s="2"/>
      <c r="T235" s="2"/>
      <c r="U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3:34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Q236" s="2"/>
      <c r="T236" s="2"/>
      <c r="U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3:34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Q237" s="2"/>
      <c r="T237" s="2"/>
      <c r="U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3:34" ht="1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Q238" s="2"/>
      <c r="T238" s="2"/>
      <c r="U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3:34" ht="1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Q239" s="2"/>
      <c r="T239" s="2"/>
      <c r="U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3:34" ht="1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Q240" s="2"/>
      <c r="T240" s="2"/>
      <c r="U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3:34" ht="1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Q241" s="2"/>
      <c r="T241" s="2"/>
      <c r="U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3:34" ht="1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Q242" s="2"/>
      <c r="T242" s="2"/>
      <c r="U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3:34" ht="1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Q243" s="2"/>
      <c r="T243" s="2"/>
      <c r="U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3:34" ht="1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Q244" s="2"/>
      <c r="T244" s="2"/>
      <c r="U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3:34" ht="1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Q245" s="2"/>
      <c r="T245" s="2"/>
      <c r="U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3:34" ht="1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Q246" s="2"/>
      <c r="T246" s="2"/>
      <c r="U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3:34" ht="1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Q247" s="2"/>
      <c r="T247" s="2"/>
      <c r="U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3:34" ht="1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Q248" s="2"/>
      <c r="T248" s="2"/>
      <c r="U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3:34" ht="1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Q249" s="2"/>
      <c r="T249" s="2"/>
      <c r="U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3:34" ht="1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Q250" s="2"/>
      <c r="T250" s="2"/>
      <c r="U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3:34" ht="1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Q251" s="2"/>
      <c r="T251" s="2"/>
      <c r="U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3:34" ht="1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Q252" s="2"/>
      <c r="T252" s="2"/>
      <c r="U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3:34" ht="1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Q253" s="2"/>
      <c r="T253" s="2"/>
      <c r="U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3:34" ht="1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Q254" s="2"/>
      <c r="T254" s="2"/>
      <c r="U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3:34" ht="1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Q255" s="2"/>
      <c r="T255" s="2"/>
      <c r="U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3:34" ht="1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Q256" s="2"/>
      <c r="T256" s="2"/>
      <c r="U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3:34" ht="1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Q257" s="2"/>
      <c r="T257" s="2"/>
      <c r="U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3:34" ht="1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Q258" s="2"/>
      <c r="T258" s="2"/>
      <c r="U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3:34" ht="1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Q259" s="2"/>
      <c r="T259" s="2"/>
      <c r="U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3:34" ht="1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Q260" s="2"/>
      <c r="T260" s="2"/>
      <c r="U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3:34" ht="1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Q261" s="2"/>
      <c r="T261" s="2"/>
      <c r="U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3:34" ht="1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Q262" s="2"/>
      <c r="T262" s="2"/>
      <c r="U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3:34" ht="1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Q263" s="2"/>
      <c r="T263" s="2"/>
      <c r="U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3:34" ht="1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Q264" s="2"/>
      <c r="T264" s="2"/>
      <c r="U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3:34" ht="1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Q265" s="2"/>
      <c r="T265" s="2"/>
      <c r="U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3:34" ht="1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Q266" s="2"/>
      <c r="T266" s="2"/>
      <c r="U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3:34" ht="1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Q267" s="2"/>
      <c r="T267" s="2"/>
      <c r="U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3:34" ht="1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Q268" s="2"/>
      <c r="T268" s="2"/>
      <c r="U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3:34" ht="1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Q269" s="2"/>
      <c r="T269" s="2"/>
      <c r="U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3:34" ht="1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Q270" s="2"/>
      <c r="T270" s="2"/>
      <c r="U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3:34" ht="1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Q271" s="2"/>
      <c r="T271" s="2"/>
      <c r="U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3:34" ht="1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Q272" s="2"/>
      <c r="T272" s="2"/>
      <c r="U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3:34" ht="1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Q273" s="2"/>
      <c r="T273" s="2"/>
      <c r="U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3:34" ht="1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Q274" s="2"/>
      <c r="T274" s="2"/>
      <c r="U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3:34" ht="1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Q275" s="2"/>
      <c r="T275" s="2"/>
      <c r="U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3:34" ht="1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Q276" s="2"/>
      <c r="T276" s="2"/>
      <c r="U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3:34" ht="1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Q277" s="2"/>
      <c r="T277" s="2"/>
      <c r="U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3:34" ht="1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Q278" s="2"/>
      <c r="T278" s="2"/>
      <c r="U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3:34" ht="1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Q279" s="2"/>
      <c r="T279" s="2"/>
      <c r="U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3:34" ht="1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Q280" s="2"/>
      <c r="T280" s="2"/>
      <c r="U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3:34" ht="1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Q281" s="2"/>
      <c r="T281" s="2"/>
      <c r="U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3:34" ht="1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Q282" s="2"/>
      <c r="T282" s="2"/>
      <c r="U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3:34" ht="1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Q283" s="2"/>
      <c r="T283" s="2"/>
      <c r="U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3:34" ht="1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Q284" s="2"/>
      <c r="T284" s="2"/>
      <c r="U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3:34" ht="1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Q285" s="2"/>
      <c r="T285" s="2"/>
      <c r="U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3:34" ht="1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Q286" s="2"/>
      <c r="T286" s="2"/>
      <c r="U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3:34" ht="1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Q287" s="2"/>
      <c r="T287" s="2"/>
      <c r="U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3:34" ht="1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Q288" s="2"/>
      <c r="T288" s="2"/>
      <c r="U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3:34" ht="1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Q289" s="2"/>
      <c r="T289" s="2"/>
      <c r="U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3:34" ht="1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Q290" s="2"/>
      <c r="T290" s="2"/>
      <c r="U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3:34" ht="1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Q291" s="2"/>
      <c r="T291" s="2"/>
      <c r="U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3:34" ht="1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Q292" s="2"/>
      <c r="T292" s="2"/>
      <c r="U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3:34" ht="1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Q293" s="2"/>
      <c r="T293" s="2"/>
      <c r="U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3:34" ht="1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Q294" s="2"/>
      <c r="T294" s="2"/>
      <c r="U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3:34" ht="1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Q295" s="2"/>
      <c r="T295" s="2"/>
      <c r="U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3:34" ht="1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Q296" s="2"/>
      <c r="T296" s="2"/>
      <c r="U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3:34" ht="1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Q297" s="2"/>
      <c r="T297" s="2"/>
      <c r="U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3:34" ht="1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Q298" s="2"/>
      <c r="T298" s="2"/>
      <c r="U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3:34" ht="1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Q299" s="2"/>
      <c r="T299" s="2"/>
      <c r="U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3:34" ht="1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Q300" s="2"/>
      <c r="T300" s="2"/>
      <c r="U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3:34" ht="1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Q301" s="2"/>
      <c r="T301" s="2"/>
      <c r="U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3:34" ht="1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Q302" s="2"/>
      <c r="T302" s="2"/>
      <c r="U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3:34" ht="1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Q303" s="2"/>
      <c r="T303" s="2"/>
      <c r="U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3:34" ht="1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Q304" s="2"/>
      <c r="T304" s="2"/>
      <c r="U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3:34" ht="1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Q305" s="2"/>
      <c r="T305" s="2"/>
      <c r="U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3:34" ht="1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Q306" s="2"/>
      <c r="T306" s="2"/>
      <c r="U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3:34" ht="1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Q307" s="2"/>
      <c r="T307" s="2"/>
      <c r="U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3:34" ht="1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Q308" s="2"/>
      <c r="T308" s="2"/>
      <c r="U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3:34" ht="1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Q309" s="2"/>
      <c r="T309" s="2"/>
      <c r="U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3:34" ht="1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Q310" s="2"/>
      <c r="T310" s="2"/>
      <c r="U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3:34" ht="1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Q311" s="2"/>
      <c r="T311" s="2"/>
      <c r="U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3:34" ht="1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Q312" s="2"/>
      <c r="T312" s="2"/>
      <c r="U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3:34" ht="1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Q313" s="2"/>
      <c r="T313" s="2"/>
      <c r="U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3:34" ht="1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Q314" s="2"/>
      <c r="T314" s="2"/>
      <c r="U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3:34" ht="1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Q315" s="2"/>
      <c r="T315" s="2"/>
      <c r="U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3:34" ht="1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Q316" s="2"/>
      <c r="T316" s="2"/>
      <c r="U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3:34" ht="1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Q317" s="2"/>
      <c r="T317" s="2"/>
      <c r="U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3:34" ht="1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Q318" s="2"/>
      <c r="T318" s="2"/>
      <c r="U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3:34" ht="1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Q319" s="2"/>
      <c r="T319" s="2"/>
      <c r="U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3:34" ht="1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Q320" s="2"/>
      <c r="T320" s="2"/>
      <c r="U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3:34" ht="1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Q321" s="2"/>
      <c r="T321" s="2"/>
      <c r="U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3:34" ht="1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Q322" s="2"/>
      <c r="T322" s="2"/>
      <c r="U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3:34" ht="1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Q323" s="2"/>
      <c r="T323" s="2"/>
      <c r="U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3:34" ht="1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Q324" s="2"/>
      <c r="T324" s="2"/>
      <c r="U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3:34" ht="1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Q325" s="2"/>
      <c r="T325" s="2"/>
      <c r="U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3:34" ht="1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Q326" s="2"/>
      <c r="T326" s="2"/>
      <c r="U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3:34" ht="1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Q327" s="2"/>
      <c r="T327" s="2"/>
      <c r="U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3:34" ht="1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Q328" s="2"/>
      <c r="T328" s="2"/>
      <c r="U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3:34" ht="1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Q329" s="2"/>
      <c r="T329" s="2"/>
      <c r="U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3:34" ht="1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Q330" s="2"/>
      <c r="T330" s="2"/>
      <c r="U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3:34" ht="1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Q331" s="2"/>
      <c r="T331" s="2"/>
      <c r="U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3:34" ht="1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Q332" s="2"/>
      <c r="T332" s="2"/>
      <c r="U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3:34" ht="1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Q333" s="2"/>
      <c r="T333" s="2"/>
      <c r="U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3:34" ht="1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Q334" s="2"/>
      <c r="T334" s="2"/>
      <c r="U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3:34" ht="1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Q335" s="2"/>
      <c r="T335" s="2"/>
      <c r="U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3:34" ht="1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Q336" s="2"/>
      <c r="T336" s="2"/>
      <c r="U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3:34" ht="1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Q337" s="2"/>
      <c r="T337" s="2"/>
      <c r="U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3:34" ht="1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Q338" s="2"/>
      <c r="T338" s="2"/>
      <c r="U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3:34" ht="1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Q339" s="2"/>
      <c r="T339" s="2"/>
      <c r="U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3:34" ht="1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Q340" s="2"/>
      <c r="T340" s="2"/>
      <c r="U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3:34" ht="1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Q341" s="2"/>
      <c r="T341" s="2"/>
      <c r="U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3:34" ht="1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Q342" s="2"/>
      <c r="T342" s="2"/>
      <c r="U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3:34" ht="1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Q343" s="2"/>
      <c r="T343" s="2"/>
      <c r="U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3:34" ht="1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Q344" s="2"/>
      <c r="T344" s="2"/>
      <c r="U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3:34" ht="1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Q345" s="2"/>
      <c r="T345" s="2"/>
      <c r="U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3:34" ht="1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Q346" s="2"/>
      <c r="T346" s="2"/>
      <c r="U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3:34" ht="1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Q347" s="2"/>
      <c r="T347" s="2"/>
      <c r="U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3:34" ht="1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Q348" s="2"/>
      <c r="T348" s="2"/>
      <c r="U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3:34" ht="1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Q349" s="2"/>
      <c r="T349" s="2"/>
      <c r="U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3:34" ht="1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Q350" s="2"/>
      <c r="T350" s="2"/>
      <c r="U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3:34" ht="1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Q351" s="2"/>
      <c r="T351" s="2"/>
      <c r="U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3:34" ht="1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Q352" s="2"/>
      <c r="T352" s="2"/>
      <c r="U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3:34" ht="1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Q353" s="2"/>
      <c r="T353" s="2"/>
      <c r="U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3:34" ht="1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Q354" s="2"/>
      <c r="T354" s="2"/>
      <c r="U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3:34" ht="1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Q355" s="2"/>
      <c r="T355" s="2"/>
      <c r="U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3:34" ht="1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Q356" s="2"/>
      <c r="T356" s="2"/>
      <c r="U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3:34" ht="1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Q357" s="2"/>
      <c r="T357" s="2"/>
      <c r="U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3:34" ht="1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Q358" s="2"/>
      <c r="T358" s="2"/>
      <c r="U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3:34" ht="1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Q359" s="2"/>
      <c r="T359" s="2"/>
      <c r="U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3:34" ht="1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Q360" s="2"/>
      <c r="T360" s="2"/>
      <c r="U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3:34" ht="1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Q361" s="2"/>
      <c r="T361" s="2"/>
      <c r="U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3:34" ht="1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Q362" s="2"/>
      <c r="T362" s="2"/>
      <c r="U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3:34" ht="1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Q363" s="2"/>
      <c r="T363" s="2"/>
      <c r="U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3:34" ht="1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Q364" s="2"/>
      <c r="T364" s="2"/>
      <c r="U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3:34" ht="1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Q365" s="2"/>
      <c r="T365" s="2"/>
      <c r="U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3:34" ht="1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Q366" s="2"/>
      <c r="T366" s="2"/>
      <c r="U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3:34" ht="1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Q367" s="2"/>
      <c r="T367" s="2"/>
      <c r="U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3:34" ht="1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Q368" s="2"/>
      <c r="T368" s="2"/>
      <c r="U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3:34" ht="1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Q369" s="2"/>
      <c r="T369" s="2"/>
      <c r="U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3:34" ht="1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Q370" s="2"/>
      <c r="T370" s="2"/>
      <c r="U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3:34" ht="1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Q371" s="2"/>
      <c r="T371" s="2"/>
      <c r="U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3:34" ht="1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Q372" s="2"/>
      <c r="T372" s="2"/>
      <c r="U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3:34" ht="1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Q373" s="2"/>
      <c r="T373" s="2"/>
      <c r="U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3:34" ht="1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Q374" s="2"/>
      <c r="T374" s="2"/>
      <c r="U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3:34" ht="1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Q375" s="2"/>
      <c r="T375" s="2"/>
      <c r="U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3:34" ht="1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Q376" s="2"/>
      <c r="T376" s="2"/>
      <c r="U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3:34" ht="1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Q377" s="2"/>
      <c r="T377" s="2"/>
      <c r="U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3:34" ht="1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Q378" s="2"/>
      <c r="T378" s="2"/>
      <c r="U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3:34" ht="1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Q379" s="2"/>
      <c r="T379" s="2"/>
      <c r="U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3:34" ht="1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Q380" s="2"/>
      <c r="T380" s="2"/>
      <c r="U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3:34" ht="1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Q381" s="2"/>
      <c r="T381" s="2"/>
      <c r="U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3:34" ht="1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Q382" s="2"/>
      <c r="T382" s="2"/>
      <c r="U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3:34" ht="1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Q383" s="2"/>
      <c r="T383" s="2"/>
      <c r="U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3:34" ht="1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Q384" s="2"/>
      <c r="T384" s="2"/>
      <c r="U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3:34" ht="1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Q385" s="2"/>
      <c r="T385" s="2"/>
      <c r="U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3:34" ht="1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Q386" s="2"/>
      <c r="T386" s="2"/>
      <c r="U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3:34" ht="1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Q387" s="2"/>
      <c r="T387" s="2"/>
      <c r="U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3:34" ht="1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Q388" s="2"/>
      <c r="T388" s="2"/>
      <c r="U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3:34" ht="1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Q389" s="2"/>
      <c r="T389" s="2"/>
      <c r="U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3:34" ht="1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Q390" s="2"/>
      <c r="T390" s="2"/>
      <c r="U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3:34" ht="1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Q391" s="2"/>
      <c r="T391" s="2"/>
      <c r="U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3:34" ht="1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Q392" s="2"/>
      <c r="T392" s="2"/>
      <c r="U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3:34" ht="1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Q393" s="2"/>
      <c r="T393" s="2"/>
      <c r="U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3:34" ht="1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Q394" s="2"/>
      <c r="T394" s="2"/>
      <c r="U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3:34" ht="1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Q395" s="2"/>
      <c r="T395" s="2"/>
      <c r="U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3:34" ht="1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Q396" s="2"/>
      <c r="T396" s="2"/>
      <c r="U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3:34" ht="1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Q397" s="2"/>
      <c r="T397" s="2"/>
      <c r="U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3:34" ht="1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Q398" s="2"/>
      <c r="T398" s="2"/>
      <c r="U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3:34" ht="1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Q399" s="2"/>
      <c r="T399" s="2"/>
      <c r="U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3:34" ht="1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Q400" s="2"/>
      <c r="T400" s="2"/>
      <c r="U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3:34" ht="1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Q401" s="2"/>
      <c r="T401" s="2"/>
      <c r="U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3:34" ht="1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Q402" s="2"/>
      <c r="T402" s="2"/>
      <c r="U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3:34" ht="1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Q403" s="2"/>
      <c r="T403" s="2"/>
      <c r="U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3:34" ht="1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Q404" s="2"/>
      <c r="T404" s="2"/>
      <c r="U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3:34" ht="1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Q405" s="2"/>
      <c r="T405" s="2"/>
      <c r="U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3:34" ht="1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Q406" s="2"/>
      <c r="T406" s="2"/>
      <c r="U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3:34" ht="1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Q407" s="2"/>
      <c r="T407" s="2"/>
      <c r="U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3:34" ht="1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Q408" s="2"/>
      <c r="T408" s="2"/>
      <c r="U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3:34" ht="1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Q409" s="2"/>
      <c r="T409" s="2"/>
      <c r="U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3:34" ht="1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Q410" s="2"/>
      <c r="T410" s="2"/>
      <c r="U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3:34" ht="1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Q411" s="2"/>
      <c r="T411" s="2"/>
      <c r="U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3:34" ht="1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Q412" s="2"/>
      <c r="T412" s="2"/>
      <c r="U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3:34" ht="1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Q413" s="2"/>
      <c r="T413" s="2"/>
      <c r="U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</sheetData>
  <sheetProtection/>
  <mergeCells count="40">
    <mergeCell ref="T3:U3"/>
    <mergeCell ref="T4:U4"/>
    <mergeCell ref="Q4:Q5"/>
    <mergeCell ref="S4:S5"/>
    <mergeCell ref="C4:C5"/>
    <mergeCell ref="D4:D5"/>
    <mergeCell ref="O4:P4"/>
    <mergeCell ref="M3:N3"/>
    <mergeCell ref="M4:N4"/>
    <mergeCell ref="O3:P3"/>
    <mergeCell ref="I3:J3"/>
    <mergeCell ref="I4:J4"/>
    <mergeCell ref="K3:L3"/>
    <mergeCell ref="B2:B5"/>
    <mergeCell ref="C2:Q2"/>
    <mergeCell ref="S2:AE2"/>
    <mergeCell ref="E4:E5"/>
    <mergeCell ref="F4:F5"/>
    <mergeCell ref="R4:R5"/>
    <mergeCell ref="AB4:AB5"/>
    <mergeCell ref="V4:V5"/>
    <mergeCell ref="W4:W5"/>
    <mergeCell ref="K4:L4"/>
    <mergeCell ref="AH2:AH5"/>
    <mergeCell ref="AF4:AF5"/>
    <mergeCell ref="AE4:AE5"/>
    <mergeCell ref="AC4:AC5"/>
    <mergeCell ref="X4:Y4"/>
    <mergeCell ref="AG4:AG5"/>
    <mergeCell ref="Z4:Z5"/>
    <mergeCell ref="AI2:AI5"/>
    <mergeCell ref="A1:AI1"/>
    <mergeCell ref="C3:F3"/>
    <mergeCell ref="G3:H3"/>
    <mergeCell ref="G4:H4"/>
    <mergeCell ref="A2:A5"/>
    <mergeCell ref="AA4:AA5"/>
    <mergeCell ref="AD4:AD5"/>
    <mergeCell ref="AF2:AG2"/>
    <mergeCell ref="X3:Y3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2019-02-07T02:28:43Z</dcterms:modified>
  <cp:category/>
  <cp:version/>
  <cp:contentType/>
  <cp:contentStatus/>
</cp:coreProperties>
</file>