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28800" windowHeight="12435"/>
  </bookViews>
  <sheets>
    <sheet name="Рейтинг 2020 МАРАЗВИВАЕМ" sheetId="2" r:id="rId1"/>
    <sheet name="Та самая статистика" sheetId="4" state="hidden" r:id="rId2"/>
  </sheets>
  <definedNames>
    <definedName name="_xlnm._FilterDatabase" localSheetId="0" hidden="1">'Рейтинг 2020 МАРАЗВИВАЕМ'!$AG$1:$AG$68</definedName>
  </definedNames>
  <calcPr calcId="145621"/>
</workbook>
</file>

<file path=xl/calcChain.xml><?xml version="1.0" encoding="utf-8"?>
<calcChain xmlns="http://schemas.openxmlformats.org/spreadsheetml/2006/main">
  <c r="AE7" i="2" l="1"/>
  <c r="AE28" i="2"/>
  <c r="AE32" i="2"/>
  <c r="AE17" i="2"/>
  <c r="AE41" i="2"/>
  <c r="AE48" i="2"/>
  <c r="AE12" i="2"/>
  <c r="AE40" i="2"/>
  <c r="AE24" i="2"/>
  <c r="AE50" i="2"/>
  <c r="AE60" i="2"/>
  <c r="AE23" i="2"/>
  <c r="AE20" i="2"/>
  <c r="AE59" i="2"/>
  <c r="AE37" i="2"/>
  <c r="AE38" i="2"/>
  <c r="AE14" i="2"/>
  <c r="AE29" i="2"/>
  <c r="AE42" i="2"/>
  <c r="AE10" i="2"/>
  <c r="AE43" i="2"/>
  <c r="AE47" i="2"/>
  <c r="AE25" i="2"/>
  <c r="AE44" i="2"/>
  <c r="AE45" i="2"/>
  <c r="AE46" i="2"/>
  <c r="AE33" i="2"/>
  <c r="AE49" i="2"/>
  <c r="AE16" i="2"/>
  <c r="AE52" i="2"/>
  <c r="AE57" i="2"/>
  <c r="AE18" i="2"/>
  <c r="AE13" i="2"/>
  <c r="AE27" i="2"/>
  <c r="AE8" i="2"/>
  <c r="AE36" i="2"/>
  <c r="AE19" i="2"/>
  <c r="AE34" i="2"/>
  <c r="AE58" i="2"/>
  <c r="AE11" i="2"/>
  <c r="AE56" i="2"/>
  <c r="AE30" i="2"/>
  <c r="AE26" i="2"/>
  <c r="AE55" i="2"/>
  <c r="AE15" i="2"/>
  <c r="AE51" i="2"/>
  <c r="AE39" i="2"/>
  <c r="AE61" i="2"/>
  <c r="AE31" i="2"/>
  <c r="AE35" i="2"/>
  <c r="AE21" i="2"/>
  <c r="AE53" i="2"/>
  <c r="AE54" i="2"/>
  <c r="AE9" i="2"/>
  <c r="AE22" i="2"/>
</calcChain>
</file>

<file path=xl/sharedStrings.xml><?xml version="1.0" encoding="utf-8"?>
<sst xmlns="http://schemas.openxmlformats.org/spreadsheetml/2006/main" count="181" uniqueCount="164">
  <si>
    <t>№</t>
  </si>
  <si>
    <t>СУММА БАЛЛОВ</t>
  </si>
  <si>
    <t>Участие в конкурсе проектов по организации трудового воспитания несовершеннолетних в возрасте от 14 до 18 лет</t>
  </si>
  <si>
    <t xml:space="preserve">Сайт МОЯТЕРРИТОРИЯ24  </t>
  </si>
  <si>
    <t>30 баллов</t>
  </si>
  <si>
    <t>3 балла за каждое реализованное реальное дело</t>
  </si>
  <si>
    <t>г. Ачинск</t>
  </si>
  <si>
    <t>г. Боготол</t>
  </si>
  <si>
    <t>г. Бородино</t>
  </si>
  <si>
    <t>г. Дивногорск</t>
  </si>
  <si>
    <t>г. Енисейск</t>
  </si>
  <si>
    <t>г. Канск</t>
  </si>
  <si>
    <t>г. Красноярск</t>
  </si>
  <si>
    <t>г. Лесосибирск</t>
  </si>
  <si>
    <t>г. Минусинск</t>
  </si>
  <si>
    <t>г. Назарово</t>
  </si>
  <si>
    <t>г. Норильск</t>
  </si>
  <si>
    <t>г. Сосновоборск</t>
  </si>
  <si>
    <t>г. Шарыпово</t>
  </si>
  <si>
    <t>ЗАТО г. Железногорск</t>
  </si>
  <si>
    <t>ЗАТО г. Зеленогорск</t>
  </si>
  <si>
    <t>ЗАТО п. Солнечный</t>
  </si>
  <si>
    <t>п. Кедровый</t>
  </si>
  <si>
    <t>Абанский район</t>
  </si>
  <si>
    <t>Ачинский район</t>
  </si>
  <si>
    <t>Балахтинский район</t>
  </si>
  <si>
    <t>Березовский район</t>
  </si>
  <si>
    <t>Бирилюсский район</t>
  </si>
  <si>
    <t>Боготольский район</t>
  </si>
  <si>
    <t>Богучанский район</t>
  </si>
  <si>
    <t>Большемуртинский район</t>
  </si>
  <si>
    <t>Большеулуйский район</t>
  </si>
  <si>
    <t>Дзержинский район</t>
  </si>
  <si>
    <t>Емельяновский район</t>
  </si>
  <si>
    <t>Енисейский район</t>
  </si>
  <si>
    <t>Ермаковский район</t>
  </si>
  <si>
    <t>Идринский район</t>
  </si>
  <si>
    <t>Иланский район</t>
  </si>
  <si>
    <t>Ирбейский район</t>
  </si>
  <si>
    <t>Казачинский район</t>
  </si>
  <si>
    <t>Канский район</t>
  </si>
  <si>
    <t>Каратузский район</t>
  </si>
  <si>
    <t>Кежемский район</t>
  </si>
  <si>
    <t>Козульский район</t>
  </si>
  <si>
    <t>Краснотуранский район</t>
  </si>
  <si>
    <t>Курагинский район</t>
  </si>
  <si>
    <t>Манский район</t>
  </si>
  <si>
    <t>Минусинский район</t>
  </si>
  <si>
    <t>Мотыгинский район</t>
  </si>
  <si>
    <t>Назаровский район</t>
  </si>
  <si>
    <t>Нижнеингашский район</t>
  </si>
  <si>
    <t>Новоселовский район</t>
  </si>
  <si>
    <t>Партизанский район</t>
  </si>
  <si>
    <t>Рыбинский район</t>
  </si>
  <si>
    <t>Саянский район</t>
  </si>
  <si>
    <t>Северо-Енисейский район</t>
  </si>
  <si>
    <t>Сухобузимский район</t>
  </si>
  <si>
    <t>Таймырский Долгано-Ненецкий муниципальный район</t>
  </si>
  <si>
    <t>Тасеевский район</t>
  </si>
  <si>
    <t>Туруханский район</t>
  </si>
  <si>
    <t>Тюхтетский район</t>
  </si>
  <si>
    <t>Ужурский район</t>
  </si>
  <si>
    <t>Уярский район</t>
  </si>
  <si>
    <t>Шушенский район</t>
  </si>
  <si>
    <t>Эвенкийский муниципальный район</t>
  </si>
  <si>
    <t>Пировский муниципальный округ</t>
  </si>
  <si>
    <t>Шарыповский муниципальный округ</t>
  </si>
  <si>
    <t>Количество выделяемых мест по конкурсу, % от максимольно возможного для МО
25%-50% - 10 б.
55%-75% - 20 б.
75%-100% -30 б.</t>
  </si>
  <si>
    <t>"Час Земли"</t>
  </si>
  <si>
    <t>"На своих двоих"</t>
  </si>
  <si>
    <t>"Субботник 2.0"
 (весна, осень)</t>
  </si>
  <si>
    <t>Краевой конкурс "Архитекрура"</t>
  </si>
  <si>
    <t>Краевой конкурс "Уличный Recycle"</t>
  </si>
  <si>
    <t>"ТОСовский След"</t>
  </si>
  <si>
    <t>Конкурс уличных указателей</t>
  </si>
  <si>
    <t>Муниципальное ключевое мероприятие (рекомендации по проведению проектируются)</t>
  </si>
  <si>
    <t xml:space="preserve">Участие в ТИМ "Юниор" </t>
  </si>
  <si>
    <t>20 баллов за каждую</t>
  </si>
  <si>
    <t>Наименование муниципального образования</t>
  </si>
  <si>
    <t>Численность населения всего (чел.)</t>
  </si>
  <si>
    <t>Численность молодежи в возрасте от 14 до 30 лет (чел.)</t>
  </si>
  <si>
    <t xml:space="preserve">Численность молодежи  в возрасте от 14 до 17 лет </t>
  </si>
  <si>
    <t>В случае одинакового количества баллов, более высокое место занимает рейтингуемый объект (муниципальное образование), имеющее больше более высоких мест в каждом оцениваемом разделе</t>
  </si>
  <si>
    <t>Краевой конкурс "птичий хостел"</t>
  </si>
  <si>
    <t>СУММА БАЛЛОВ ВСЕГО ПО ФП "Мы развиваем"</t>
  </si>
  <si>
    <t>Краевой конкурс "Я-ТОСовец"</t>
  </si>
  <si>
    <t>Конкурс "Молодежный кадровый резерв 2021"</t>
  </si>
  <si>
    <t>Участие молодых граждан в мероприятиях, подаваемых через ЭСО</t>
  </si>
  <si>
    <t>3 балла за каждый 1% вовлеченных от общего количества молодежи в МО</t>
  </si>
  <si>
    <t xml:space="preserve">Выполнение квоты 
на 100 % - 100 баллов;
на 99-80 % - 90 баллов;
на 79-51 % - 80 баллов;
менее 50 % - 0 баллов
</t>
  </si>
  <si>
    <t>Съезд Ассоциации молодежных советов Красноярского края</t>
  </si>
  <si>
    <t>20 баллов- проведение съезда;
10 баллов - участие в съезде</t>
  </si>
  <si>
    <t>Результаты работы в муниципальном районе / муниципальном округе/ городском округе</t>
  </si>
  <si>
    <t>Результаты участия муниципального района/ муниципального округа/ городского округа в региональных мероприятиях</t>
  </si>
  <si>
    <t>Результаты участия муниципального района / муниципального округа/ городского округа в окружных, всероссийских и международных мероприятиях</t>
  </si>
  <si>
    <t xml:space="preserve">Участие в окружных, всероссийских, международных мероприятиях </t>
  </si>
  <si>
    <t>50 баллов участие (вне зависимости от количества поданных заявок от МО)+ 30 за каждое призовое место</t>
  </si>
  <si>
    <t xml:space="preserve"> КОНВЕРТИРОВАННАЯ СУММА БАЛЛОВ ИЗ РЕЙТИНГА СОНКО - получателя субсидии в 2021 году</t>
  </si>
  <si>
    <t>Семинары по содействию молодежному предпринимательству</t>
  </si>
  <si>
    <t>Деловая игра по молодежному предпринимательству</t>
  </si>
  <si>
    <t>Конкурс по предпринимательству для молодежи в возрасте 14-17 лет</t>
  </si>
  <si>
    <t>Бизнес-форум по молодежному предпринимательству</t>
  </si>
  <si>
    <t>Участие в ключевом региональном мероприятии ФП "Мы развиваем"</t>
  </si>
  <si>
    <t>Участие в региональных мероприятиях  (информация подается через ЭСО)</t>
  </si>
  <si>
    <t>Участие в краевых сетевых акциях (информация подается через ЭСО)</t>
  </si>
  <si>
    <t>Участие - 40 баллов
1 место +15 баллов;
2 место + 10 баллов;
3 место + 5 баллов</t>
  </si>
  <si>
    <t>Краевой конкурс "Лучший ТОС"</t>
  </si>
  <si>
    <t xml:space="preserve">Наличие годового плана работы, направленного в краевое учреждение </t>
  </si>
  <si>
    <t>20 баллов</t>
  </si>
  <si>
    <t xml:space="preserve">Мероприятия по информационным справкам, подаваемым через ЭСО </t>
  </si>
  <si>
    <t>5 баллов за каждое мероприятие</t>
  </si>
  <si>
    <t xml:space="preserve">Участие - 30 баллов 
 (если предусмотрены места, то: 1 место + 15 баллов,  2 место + 10 баллов, 3 место + 5 баллов)     </t>
  </si>
  <si>
    <t xml:space="preserve">Абанский р-н </t>
  </si>
  <si>
    <t>Ачинский р-н</t>
  </si>
  <si>
    <t>Балахтинский р-н</t>
  </si>
  <si>
    <t>Березовский р-н</t>
  </si>
  <si>
    <t>Бирилюсский р-н</t>
  </si>
  <si>
    <t>Боготольский р-н</t>
  </si>
  <si>
    <t>Богучанский р-н</t>
  </si>
  <si>
    <t>Большемуртинский р-н</t>
  </si>
  <si>
    <t>Большеулуйский р-н</t>
  </si>
  <si>
    <t>Дзержинский р-н</t>
  </si>
  <si>
    <t>Емельяновский р-н</t>
  </si>
  <si>
    <t>Енисейский р-н</t>
  </si>
  <si>
    <t>Ермаковский р-н</t>
  </si>
  <si>
    <t>Идринский р-н</t>
  </si>
  <si>
    <t>Иланский р-н</t>
  </si>
  <si>
    <t>Ирбейский р-н</t>
  </si>
  <si>
    <t>Казачинский р-н</t>
  </si>
  <si>
    <t>Канский р-н</t>
  </si>
  <si>
    <t>Каратузский р-н</t>
  </si>
  <si>
    <t>Кежемский р-н</t>
  </si>
  <si>
    <t>Козульский р-н</t>
  </si>
  <si>
    <t>Краснотуранский р-н</t>
  </si>
  <si>
    <t>Курагинский р-н</t>
  </si>
  <si>
    <t>Манский р-н</t>
  </si>
  <si>
    <t>Минусинский р-н</t>
  </si>
  <si>
    <t>Мотыгинский р-н</t>
  </si>
  <si>
    <t>Назаровский р-н</t>
  </si>
  <si>
    <t>Нижнеингашский р-н</t>
  </si>
  <si>
    <t>Новоселовский р-н</t>
  </si>
  <si>
    <t>Партизанский р-н</t>
  </si>
  <si>
    <t>Пировский р-н</t>
  </si>
  <si>
    <t>Рыбинский р-н</t>
  </si>
  <si>
    <t>Саянский р-н</t>
  </si>
  <si>
    <t>Северо-Енисейский р-н</t>
  </si>
  <si>
    <t>Сухобузимский р-н</t>
  </si>
  <si>
    <t>Таймырский р-н</t>
  </si>
  <si>
    <t>Тасеевский р-н</t>
  </si>
  <si>
    <t>Туруханский р-н</t>
  </si>
  <si>
    <t>Тюхтетский р-н</t>
  </si>
  <si>
    <t>Ужурский р-н</t>
  </si>
  <si>
    <t>Уярский р-н</t>
  </si>
  <si>
    <t>Шарыповский р-н</t>
  </si>
  <si>
    <t>Шушенский р-н</t>
  </si>
  <si>
    <t>Эвенкийский р-н</t>
  </si>
  <si>
    <t>Вхождение в состав Ассциации Молодёжных советов Красноярского края</t>
  </si>
  <si>
    <t>5 баллов</t>
  </si>
  <si>
    <r>
      <t xml:space="preserve">ФЛАГМАНСКАЯ ПРОГРАММА "МЫ РАЗВИВАЕМ"
РЕЙТИНГ МУНИЦИПАЛЬНЫХ РАЙОНОВ, МУНИЦИПАЛЬНЫХ ОКРУГОВ И ГОРОДСКИХ ОКРУГОВ КРАСНОЯРСКОГО КРАЯ на "31 " марта 2021 года
УЧРЕЖДЕНИЕ - ОПЕРАТОР: КГАУ "Краевой Дворец молодежи"
</t>
    </r>
    <r>
      <rPr>
        <b/>
        <sz val="14"/>
        <color indexed="30"/>
        <rFont val="Arial Narrow"/>
        <family val="2"/>
        <charset val="204"/>
      </rPr>
      <t>ДИРЕКТОР УЧРЕЖДЕНИЯ - ОПЕРАТОРА: Ганцелевич А.М., Тел.: 8 (391) 260-78-78; E-mail: kraskdm@mail.ru
ОТВЕТСТВЕННЫЙ СОТРУДНИК: Ледянкина О.С., Тел.: ; E-mail: ledya82@mail.ru</t>
    </r>
  </si>
  <si>
    <t xml:space="preserve">МЕСТО </t>
  </si>
  <si>
    <t>Наличие молодежного совета при главе МО</t>
  </si>
  <si>
    <t>10 баллов</t>
  </si>
  <si>
    <t>Конкурс на лучший эко-отряд</t>
  </si>
  <si>
    <t>МУНИЦИПАЛЬНЫЕ РАЙОНЫ, МУНИЦИПАЛЬНЫЕ ОКРУГА И ГОРОДСКИЕ ОКРУГА КРАСНОЯРСКОГО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</si>
</sst>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Narrow"/>
      <family val="2"/>
      <charset val="204"/>
    </font>
    <font>
      <b/>
      <sz val="14"/>
      <color indexed="30"/>
      <name val="Arial Narrow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4"/>
      <color rgb="FFC00000"/>
      <name val="Arial Narrow"/>
      <family val="2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0" borderId="0" xfId="0" applyFont="1"/>
    <xf numFmtId="0" fontId="0" fillId="3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8" fillId="0" borderId="0" xfId="0" applyFont="1"/>
    <xf numFmtId="0" fontId="1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0" applyNumberFormat="1" applyFont="1" applyFill="1" applyBorder="1" applyAlignment="1" applyProtection="1">
      <alignment horizontal="center" vertical="center" textRotation="90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12" fillId="0" borderId="0" xfId="0" applyFont="1"/>
    <xf numFmtId="0" fontId="4" fillId="4" borderId="18" xfId="0" applyFont="1" applyFill="1" applyBorder="1" applyAlignment="1" applyProtection="1">
      <alignment vertical="center" wrapText="1"/>
      <protection locked="0"/>
    </xf>
    <xf numFmtId="0" fontId="4" fillId="4" borderId="19" xfId="0" applyFont="1" applyFill="1" applyBorder="1" applyAlignment="1" applyProtection="1">
      <alignment vertical="center" wrapText="1"/>
      <protection locked="0"/>
    </xf>
    <xf numFmtId="0" fontId="4" fillId="4" borderId="11" xfId="0" applyFont="1" applyFill="1" applyBorder="1" applyAlignment="1" applyProtection="1">
      <alignment vertical="center" wrapText="1"/>
      <protection locked="0"/>
    </xf>
    <xf numFmtId="164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>
      <alignment horizontal="left" vertical="center"/>
    </xf>
    <xf numFmtId="0" fontId="0" fillId="0" borderId="0" xfId="0"/>
    <xf numFmtId="1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Font="1" applyFill="1" applyBorder="1" applyAlignment="1" applyProtection="1">
      <alignment horizontal="center" vertical="center" wrapText="1"/>
      <protection locked="0"/>
    </xf>
    <xf numFmtId="0" fontId="6" fillId="4" borderId="19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164" fontId="1" fillId="4" borderId="18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9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>
      <alignment horizontal="center" vertical="center" textRotation="90" wrapText="1"/>
    </xf>
    <xf numFmtId="0" fontId="4" fillId="4" borderId="21" xfId="0" applyFont="1" applyFill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 textRotation="90" wrapText="1"/>
    </xf>
    <xf numFmtId="0" fontId="5" fillId="4" borderId="20" xfId="0" applyFont="1" applyFill="1" applyBorder="1" applyAlignment="1" applyProtection="1">
      <alignment horizontal="center" vertical="center" textRotation="90"/>
      <protection locked="0"/>
    </xf>
    <xf numFmtId="0" fontId="5" fillId="4" borderId="21" xfId="0" applyFont="1" applyFill="1" applyBorder="1" applyAlignment="1" applyProtection="1">
      <alignment horizontal="center" vertical="center" textRotation="90"/>
      <protection locked="0"/>
    </xf>
    <xf numFmtId="0" fontId="5" fillId="4" borderId="2" xfId="0" applyFont="1" applyFill="1" applyBorder="1" applyAlignment="1" applyProtection="1">
      <alignment horizontal="center" vertical="center" textRotation="90"/>
      <protection locked="0"/>
    </xf>
    <xf numFmtId="0" fontId="5" fillId="4" borderId="20" xfId="0" applyFont="1" applyFill="1" applyBorder="1" applyAlignment="1">
      <alignment horizontal="center" vertical="center" textRotation="90" wrapText="1"/>
    </xf>
    <xf numFmtId="0" fontId="5" fillId="4" borderId="21" xfId="0" applyFont="1" applyFill="1" applyBorder="1" applyAlignment="1">
      <alignment horizontal="center" vertical="center" textRotation="90" wrapText="1"/>
    </xf>
    <xf numFmtId="0" fontId="5" fillId="4" borderId="2" xfId="0" applyFont="1" applyFill="1" applyBorder="1" applyAlignment="1">
      <alignment horizontal="center" vertical="center" textRotation="90" wrapText="1"/>
    </xf>
    <xf numFmtId="0" fontId="7" fillId="3" borderId="18" xfId="0" applyFont="1" applyFill="1" applyBorder="1" applyAlignment="1" applyProtection="1">
      <alignment horizontal="center" vertical="center" wrapText="1"/>
      <protection locked="0"/>
    </xf>
    <xf numFmtId="0" fontId="7" fillId="3" borderId="19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/>
      <protection locked="0"/>
    </xf>
    <xf numFmtId="0" fontId="4" fillId="4" borderId="2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16"/>
  <sheetViews>
    <sheetView tabSelected="1" zoomScale="90" zoomScaleNormal="90" workbookViewId="0">
      <selection activeCell="A68" sqref="A68:AH68"/>
    </sheetView>
  </sheetViews>
  <sheetFormatPr defaultRowHeight="15" x14ac:dyDescent="0.25"/>
  <cols>
    <col min="1" max="1" width="3.7109375" customWidth="1"/>
    <col min="2" max="2" width="21.28515625" style="30" customWidth="1"/>
    <col min="3" max="3" width="20.85546875" customWidth="1"/>
    <col min="4" max="4" width="17.7109375" style="29" customWidth="1"/>
    <col min="5" max="5" width="15.7109375" customWidth="1"/>
    <col min="6" max="6" width="17" customWidth="1"/>
    <col min="7" max="7" width="20.42578125" customWidth="1"/>
    <col min="8" max="8" width="20.42578125" style="27" customWidth="1"/>
    <col min="9" max="9" width="17.5703125" style="31" customWidth="1"/>
    <col min="10" max="10" width="18.140625" customWidth="1"/>
    <col min="11" max="11" width="19.42578125" customWidth="1"/>
    <col min="12" max="12" width="16.85546875" style="27" customWidth="1"/>
    <col min="13" max="22" width="5.7109375" customWidth="1"/>
    <col min="23" max="23" width="5.7109375" style="23" customWidth="1"/>
    <col min="24" max="24" width="7.42578125" style="28" customWidth="1"/>
    <col min="25" max="25" width="7.5703125" style="28" customWidth="1"/>
    <col min="26" max="26" width="5.7109375" style="28" customWidth="1"/>
    <col min="27" max="27" width="7" style="28" customWidth="1"/>
    <col min="28" max="28" width="5.7109375" style="23" customWidth="1"/>
    <col min="29" max="29" width="18.28515625" style="19" customWidth="1"/>
    <col min="30" max="30" width="28.85546875" customWidth="1"/>
    <col min="31" max="34" width="5.7109375" customWidth="1"/>
  </cols>
  <sheetData>
    <row r="1" spans="1:87" ht="100.15" customHeight="1" x14ac:dyDescent="0.25">
      <c r="A1" s="76" t="s">
        <v>158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8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32"/>
    </row>
    <row r="2" spans="1:87" s="32" customFormat="1" ht="89.25" customHeight="1" x14ac:dyDescent="0.25">
      <c r="A2" s="79" t="s">
        <v>0</v>
      </c>
      <c r="B2" s="84" t="s">
        <v>163</v>
      </c>
      <c r="C2" s="61" t="s">
        <v>92</v>
      </c>
      <c r="D2" s="62"/>
      <c r="E2" s="62"/>
      <c r="F2" s="62"/>
      <c r="G2" s="62"/>
      <c r="H2" s="62"/>
      <c r="I2" s="62"/>
      <c r="J2" s="63"/>
      <c r="K2" s="61" t="s">
        <v>93</v>
      </c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3"/>
      <c r="AD2" s="33" t="s">
        <v>94</v>
      </c>
      <c r="AE2" s="70" t="s">
        <v>1</v>
      </c>
      <c r="AF2" s="73" t="s">
        <v>97</v>
      </c>
      <c r="AG2" s="73" t="s">
        <v>84</v>
      </c>
      <c r="AH2" s="67" t="s">
        <v>159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</row>
    <row r="3" spans="1:87" s="32" customFormat="1" ht="89.25" customHeight="1" x14ac:dyDescent="0.25">
      <c r="A3" s="80"/>
      <c r="B3" s="85"/>
      <c r="C3" s="38" t="s">
        <v>107</v>
      </c>
      <c r="D3" s="38" t="s">
        <v>109</v>
      </c>
      <c r="E3" s="35" t="s">
        <v>87</v>
      </c>
      <c r="F3" s="35" t="s">
        <v>75</v>
      </c>
      <c r="G3" s="35" t="s">
        <v>2</v>
      </c>
      <c r="H3" s="35" t="s">
        <v>160</v>
      </c>
      <c r="I3" s="35" t="s">
        <v>156</v>
      </c>
      <c r="J3" s="35" t="s">
        <v>3</v>
      </c>
      <c r="K3" s="35" t="s">
        <v>76</v>
      </c>
      <c r="L3" s="35" t="s">
        <v>90</v>
      </c>
      <c r="M3" s="64" t="s">
        <v>104</v>
      </c>
      <c r="N3" s="65"/>
      <c r="O3" s="65"/>
      <c r="P3" s="66"/>
      <c r="Q3" s="64" t="s">
        <v>103</v>
      </c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  <c r="AC3" s="35" t="s">
        <v>102</v>
      </c>
      <c r="AD3" s="34" t="s">
        <v>95</v>
      </c>
      <c r="AE3" s="71"/>
      <c r="AF3" s="74"/>
      <c r="AG3" s="74"/>
      <c r="AH3" s="68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</row>
    <row r="4" spans="1:87" s="32" customFormat="1" ht="120" customHeight="1" x14ac:dyDescent="0.25">
      <c r="A4" s="80"/>
      <c r="B4" s="85"/>
      <c r="C4" s="82" t="s">
        <v>108</v>
      </c>
      <c r="D4" s="82" t="s">
        <v>110</v>
      </c>
      <c r="E4" s="55" t="s">
        <v>88</v>
      </c>
      <c r="F4" s="55" t="s">
        <v>4</v>
      </c>
      <c r="G4" s="55" t="s">
        <v>67</v>
      </c>
      <c r="H4" s="55" t="s">
        <v>161</v>
      </c>
      <c r="I4" s="55" t="s">
        <v>157</v>
      </c>
      <c r="J4" s="55" t="s">
        <v>5</v>
      </c>
      <c r="K4" s="55" t="s">
        <v>89</v>
      </c>
      <c r="L4" s="55" t="s">
        <v>91</v>
      </c>
      <c r="M4" s="36" t="s">
        <v>68</v>
      </c>
      <c r="N4" s="36" t="s">
        <v>70</v>
      </c>
      <c r="O4" s="36" t="s">
        <v>73</v>
      </c>
      <c r="P4" s="36" t="s">
        <v>69</v>
      </c>
      <c r="Q4" s="36" t="s">
        <v>74</v>
      </c>
      <c r="R4" s="36" t="s">
        <v>83</v>
      </c>
      <c r="S4" s="36" t="s">
        <v>71</v>
      </c>
      <c r="T4" s="36" t="s">
        <v>72</v>
      </c>
      <c r="U4" s="36" t="s">
        <v>106</v>
      </c>
      <c r="V4" s="36" t="s">
        <v>85</v>
      </c>
      <c r="W4" s="36" t="s">
        <v>162</v>
      </c>
      <c r="X4" s="36" t="s">
        <v>99</v>
      </c>
      <c r="Y4" s="36" t="s">
        <v>100</v>
      </c>
      <c r="Z4" s="36" t="s">
        <v>101</v>
      </c>
      <c r="AA4" s="36" t="s">
        <v>98</v>
      </c>
      <c r="AB4" s="37" t="s">
        <v>86</v>
      </c>
      <c r="AC4" s="55" t="s">
        <v>105</v>
      </c>
      <c r="AD4" s="59" t="s">
        <v>96</v>
      </c>
      <c r="AE4" s="71"/>
      <c r="AF4" s="74"/>
      <c r="AG4" s="74"/>
      <c r="AH4" s="68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</row>
    <row r="5" spans="1:87" s="32" customFormat="1" ht="61.9" customHeight="1" x14ac:dyDescent="0.25">
      <c r="A5" s="81"/>
      <c r="B5" s="86"/>
      <c r="C5" s="83"/>
      <c r="D5" s="83"/>
      <c r="E5" s="56"/>
      <c r="F5" s="56"/>
      <c r="G5" s="56"/>
      <c r="H5" s="56"/>
      <c r="I5" s="56"/>
      <c r="J5" s="56"/>
      <c r="K5" s="56"/>
      <c r="L5" s="56"/>
      <c r="M5" s="64" t="s">
        <v>77</v>
      </c>
      <c r="N5" s="65"/>
      <c r="O5" s="65"/>
      <c r="P5" s="66"/>
      <c r="Q5" s="64" t="s">
        <v>111</v>
      </c>
      <c r="R5" s="65"/>
      <c r="S5" s="65"/>
      <c r="T5" s="65"/>
      <c r="U5" s="65"/>
      <c r="V5" s="65"/>
      <c r="W5" s="65"/>
      <c r="X5" s="65"/>
      <c r="Y5" s="65"/>
      <c r="Z5" s="65"/>
      <c r="AA5" s="65"/>
      <c r="AB5" s="66"/>
      <c r="AC5" s="56"/>
      <c r="AD5" s="60"/>
      <c r="AE5" s="72"/>
      <c r="AF5" s="75"/>
      <c r="AG5" s="75"/>
      <c r="AH5" s="69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</row>
    <row r="6" spans="1:87" s="32" customFormat="1" ht="15" customHeight="1" x14ac:dyDescent="0.25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4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</row>
    <row r="7" spans="1:87" s="51" customFormat="1" ht="15" customHeight="1" x14ac:dyDescent="0.25">
      <c r="A7" s="45">
        <v>1</v>
      </c>
      <c r="B7" s="46" t="s">
        <v>136</v>
      </c>
      <c r="C7" s="45">
        <v>20</v>
      </c>
      <c r="D7" s="45">
        <v>45</v>
      </c>
      <c r="E7" s="45">
        <v>3</v>
      </c>
      <c r="F7" s="45"/>
      <c r="G7" s="45"/>
      <c r="H7" s="45"/>
      <c r="I7" s="45"/>
      <c r="J7" s="45"/>
      <c r="K7" s="45"/>
      <c r="L7" s="45"/>
      <c r="M7" s="45">
        <v>20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7"/>
      <c r="AD7" s="45"/>
      <c r="AE7" s="45">
        <f t="shared" ref="AE7:AE27" si="0">SUM(C7:AD7)</f>
        <v>88</v>
      </c>
      <c r="AF7" s="48"/>
      <c r="AG7" s="45">
        <v>88</v>
      </c>
      <c r="AH7" s="49">
        <v>1</v>
      </c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</row>
    <row r="8" spans="1:87" s="51" customFormat="1" ht="15" customHeight="1" x14ac:dyDescent="0.25">
      <c r="A8" s="45">
        <v>2</v>
      </c>
      <c r="B8" s="46" t="s">
        <v>15</v>
      </c>
      <c r="C8" s="45">
        <v>20</v>
      </c>
      <c r="D8" s="45">
        <v>55</v>
      </c>
      <c r="E8" s="45">
        <v>3</v>
      </c>
      <c r="F8" s="45"/>
      <c r="G8" s="45"/>
      <c r="H8" s="45"/>
      <c r="I8" s="45"/>
      <c r="J8" s="45"/>
      <c r="K8" s="45"/>
      <c r="L8" s="45"/>
      <c r="M8" s="45">
        <v>0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7"/>
      <c r="AD8" s="45"/>
      <c r="AE8" s="45">
        <f t="shared" si="0"/>
        <v>78</v>
      </c>
      <c r="AF8" s="48"/>
      <c r="AG8" s="45">
        <v>78</v>
      </c>
      <c r="AH8" s="49">
        <v>2</v>
      </c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</row>
    <row r="9" spans="1:87" s="51" customFormat="1" ht="15" customHeight="1" x14ac:dyDescent="0.25">
      <c r="A9" s="45">
        <v>3</v>
      </c>
      <c r="B9" s="46" t="s">
        <v>154</v>
      </c>
      <c r="C9" s="45">
        <v>20</v>
      </c>
      <c r="D9" s="45">
        <v>35</v>
      </c>
      <c r="E9" s="45">
        <v>3</v>
      </c>
      <c r="F9" s="45"/>
      <c r="G9" s="45"/>
      <c r="H9" s="45"/>
      <c r="I9" s="45"/>
      <c r="J9" s="45"/>
      <c r="K9" s="45"/>
      <c r="L9" s="45"/>
      <c r="M9" s="45">
        <v>20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7"/>
      <c r="AD9" s="45"/>
      <c r="AE9" s="45">
        <f t="shared" si="0"/>
        <v>78</v>
      </c>
      <c r="AF9" s="48"/>
      <c r="AG9" s="45">
        <v>78</v>
      </c>
      <c r="AH9" s="49">
        <v>2</v>
      </c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</row>
    <row r="10" spans="1:87" s="51" customFormat="1" ht="15" customHeight="1" x14ac:dyDescent="0.25">
      <c r="A10" s="45">
        <v>4</v>
      </c>
      <c r="B10" s="46" t="s">
        <v>126</v>
      </c>
      <c r="C10" s="45">
        <v>20</v>
      </c>
      <c r="D10" s="45">
        <v>35</v>
      </c>
      <c r="E10" s="45">
        <v>3</v>
      </c>
      <c r="F10" s="45"/>
      <c r="G10" s="45"/>
      <c r="H10" s="45"/>
      <c r="I10" s="45"/>
      <c r="J10" s="45"/>
      <c r="K10" s="45"/>
      <c r="L10" s="45"/>
      <c r="M10" s="45">
        <v>20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7"/>
      <c r="AD10" s="45"/>
      <c r="AE10" s="45">
        <f t="shared" si="0"/>
        <v>78</v>
      </c>
      <c r="AF10" s="48"/>
      <c r="AG10" s="45">
        <v>78</v>
      </c>
      <c r="AH10" s="49">
        <v>2</v>
      </c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</row>
    <row r="11" spans="1:87" s="51" customFormat="1" ht="15" customHeight="1" x14ac:dyDescent="0.25">
      <c r="A11" s="45">
        <v>5</v>
      </c>
      <c r="B11" s="46" t="s">
        <v>142</v>
      </c>
      <c r="C11" s="45">
        <v>20</v>
      </c>
      <c r="D11" s="45">
        <v>10</v>
      </c>
      <c r="E11" s="45">
        <v>24</v>
      </c>
      <c r="F11" s="45"/>
      <c r="G11" s="45"/>
      <c r="H11" s="45"/>
      <c r="I11" s="45"/>
      <c r="J11" s="45"/>
      <c r="K11" s="45"/>
      <c r="L11" s="45"/>
      <c r="M11" s="45">
        <v>20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7"/>
      <c r="AD11" s="45"/>
      <c r="AE11" s="45">
        <f t="shared" si="0"/>
        <v>74</v>
      </c>
      <c r="AF11" s="48"/>
      <c r="AG11" s="45">
        <v>74</v>
      </c>
      <c r="AH11" s="49">
        <v>3</v>
      </c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</row>
    <row r="12" spans="1:87" s="24" customFormat="1" ht="15" customHeight="1" x14ac:dyDescent="0.25">
      <c r="A12" s="20">
        <v>6</v>
      </c>
      <c r="B12" s="25" t="s">
        <v>7</v>
      </c>
      <c r="C12" s="20">
        <v>20</v>
      </c>
      <c r="D12" s="20">
        <v>25</v>
      </c>
      <c r="E12" s="20">
        <v>6</v>
      </c>
      <c r="F12" s="20"/>
      <c r="G12" s="20"/>
      <c r="H12" s="20"/>
      <c r="I12" s="20"/>
      <c r="J12" s="20"/>
      <c r="K12" s="20"/>
      <c r="L12" s="20"/>
      <c r="M12" s="20">
        <v>20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6"/>
      <c r="AD12" s="20"/>
      <c r="AE12" s="20">
        <f t="shared" si="0"/>
        <v>71</v>
      </c>
      <c r="AF12" s="39"/>
      <c r="AG12" s="20">
        <v>71</v>
      </c>
      <c r="AH12" s="20">
        <v>4</v>
      </c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</row>
    <row r="13" spans="1:87" s="24" customFormat="1" ht="15" customHeight="1" x14ac:dyDescent="0.25">
      <c r="A13" s="20">
        <v>7</v>
      </c>
      <c r="B13" s="25" t="s">
        <v>14</v>
      </c>
      <c r="C13" s="20">
        <v>20</v>
      </c>
      <c r="D13" s="20">
        <v>25</v>
      </c>
      <c r="E13" s="20">
        <v>0</v>
      </c>
      <c r="F13" s="20"/>
      <c r="G13" s="20"/>
      <c r="H13" s="20"/>
      <c r="I13" s="20"/>
      <c r="J13" s="20"/>
      <c r="K13" s="20"/>
      <c r="L13" s="20"/>
      <c r="M13" s="20">
        <v>20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6"/>
      <c r="AD13" s="20"/>
      <c r="AE13" s="20">
        <f t="shared" si="0"/>
        <v>65</v>
      </c>
      <c r="AF13" s="39"/>
      <c r="AG13" s="20">
        <v>65</v>
      </c>
      <c r="AH13" s="21">
        <v>5</v>
      </c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</row>
    <row r="14" spans="1:87" s="24" customFormat="1" ht="15" customHeight="1" x14ac:dyDescent="0.25">
      <c r="A14" s="20">
        <v>8</v>
      </c>
      <c r="B14" s="25" t="s">
        <v>19</v>
      </c>
      <c r="C14" s="20">
        <v>20</v>
      </c>
      <c r="D14" s="20">
        <v>45</v>
      </c>
      <c r="E14" s="20">
        <v>0</v>
      </c>
      <c r="F14" s="20"/>
      <c r="G14" s="20"/>
      <c r="H14" s="20"/>
      <c r="I14" s="20"/>
      <c r="J14" s="20"/>
      <c r="K14" s="20"/>
      <c r="L14" s="20"/>
      <c r="M14" s="20">
        <v>0</v>
      </c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6"/>
      <c r="AD14" s="20"/>
      <c r="AE14" s="20">
        <f t="shared" si="0"/>
        <v>65</v>
      </c>
      <c r="AF14" s="39"/>
      <c r="AG14" s="20">
        <v>65</v>
      </c>
      <c r="AH14" s="21">
        <v>5</v>
      </c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</row>
    <row r="15" spans="1:87" s="24" customFormat="1" ht="15" customHeight="1" x14ac:dyDescent="0.25">
      <c r="A15" s="20">
        <v>9</v>
      </c>
      <c r="B15" s="25" t="s">
        <v>17</v>
      </c>
      <c r="C15" s="20">
        <v>20</v>
      </c>
      <c r="D15" s="20">
        <v>15</v>
      </c>
      <c r="E15" s="20">
        <v>3</v>
      </c>
      <c r="F15" s="20"/>
      <c r="G15" s="20"/>
      <c r="H15" s="20"/>
      <c r="I15" s="20"/>
      <c r="J15" s="20"/>
      <c r="K15" s="20"/>
      <c r="L15" s="20"/>
      <c r="M15" s="20">
        <v>20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6"/>
      <c r="AD15" s="20"/>
      <c r="AE15" s="20">
        <f t="shared" si="0"/>
        <v>58</v>
      </c>
      <c r="AF15" s="39"/>
      <c r="AG15" s="20">
        <v>58</v>
      </c>
      <c r="AH15" s="21">
        <v>6</v>
      </c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</row>
    <row r="16" spans="1:87" s="24" customFormat="1" ht="15" customHeight="1" x14ac:dyDescent="0.25">
      <c r="A16" s="20">
        <v>10</v>
      </c>
      <c r="B16" s="25" t="s">
        <v>133</v>
      </c>
      <c r="C16" s="20">
        <v>20</v>
      </c>
      <c r="D16" s="20">
        <v>10</v>
      </c>
      <c r="E16" s="20">
        <v>3</v>
      </c>
      <c r="F16" s="20"/>
      <c r="G16" s="20"/>
      <c r="H16" s="20"/>
      <c r="I16" s="20"/>
      <c r="J16" s="20"/>
      <c r="K16" s="20"/>
      <c r="L16" s="20"/>
      <c r="M16" s="20">
        <v>20</v>
      </c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6"/>
      <c r="AD16" s="20"/>
      <c r="AE16" s="20">
        <f t="shared" si="0"/>
        <v>53</v>
      </c>
      <c r="AF16" s="39"/>
      <c r="AG16" s="20">
        <v>53</v>
      </c>
      <c r="AH16" s="21">
        <v>7</v>
      </c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</row>
    <row r="17" spans="1:86" s="24" customFormat="1" ht="15" customHeight="1" x14ac:dyDescent="0.25">
      <c r="A17" s="20">
        <v>11</v>
      </c>
      <c r="B17" s="25" t="s">
        <v>114</v>
      </c>
      <c r="C17" s="20">
        <v>20</v>
      </c>
      <c r="D17" s="20">
        <v>5</v>
      </c>
      <c r="E17" s="20">
        <v>6</v>
      </c>
      <c r="F17" s="20"/>
      <c r="G17" s="20"/>
      <c r="H17" s="20"/>
      <c r="I17" s="20"/>
      <c r="J17" s="20"/>
      <c r="K17" s="20"/>
      <c r="L17" s="20"/>
      <c r="M17" s="20">
        <v>20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6"/>
      <c r="AD17" s="20"/>
      <c r="AE17" s="20">
        <f t="shared" si="0"/>
        <v>51</v>
      </c>
      <c r="AF17" s="39"/>
      <c r="AG17" s="20">
        <v>51</v>
      </c>
      <c r="AH17" s="20">
        <v>8</v>
      </c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</row>
    <row r="18" spans="1:86" s="24" customFormat="1" ht="15" customHeight="1" x14ac:dyDescent="0.25">
      <c r="A18" s="20">
        <v>12</v>
      </c>
      <c r="B18" s="25" t="s">
        <v>135</v>
      </c>
      <c r="C18" s="20">
        <v>20</v>
      </c>
      <c r="D18" s="20">
        <v>25</v>
      </c>
      <c r="E18" s="20">
        <v>6</v>
      </c>
      <c r="F18" s="20"/>
      <c r="G18" s="20"/>
      <c r="H18" s="20"/>
      <c r="I18" s="20"/>
      <c r="J18" s="20"/>
      <c r="K18" s="20"/>
      <c r="L18" s="20"/>
      <c r="M18" s="20">
        <v>0</v>
      </c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6"/>
      <c r="AD18" s="20"/>
      <c r="AE18" s="20">
        <f t="shared" si="0"/>
        <v>51</v>
      </c>
      <c r="AF18" s="39"/>
      <c r="AG18" s="20">
        <v>51</v>
      </c>
      <c r="AH18" s="21">
        <v>8</v>
      </c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</row>
    <row r="19" spans="1:86" s="24" customFormat="1" ht="15" customHeight="1" x14ac:dyDescent="0.25">
      <c r="A19" s="20">
        <v>13</v>
      </c>
      <c r="B19" s="25" t="s">
        <v>140</v>
      </c>
      <c r="C19" s="20">
        <v>20</v>
      </c>
      <c r="D19" s="20">
        <v>5</v>
      </c>
      <c r="E19" s="20">
        <v>6</v>
      </c>
      <c r="F19" s="20"/>
      <c r="G19" s="20"/>
      <c r="H19" s="20"/>
      <c r="I19" s="20"/>
      <c r="J19" s="20"/>
      <c r="K19" s="20"/>
      <c r="L19" s="20"/>
      <c r="M19" s="20">
        <v>20</v>
      </c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6"/>
      <c r="AD19" s="20"/>
      <c r="AE19" s="20">
        <f t="shared" si="0"/>
        <v>51</v>
      </c>
      <c r="AF19" s="39"/>
      <c r="AG19" s="20">
        <v>51</v>
      </c>
      <c r="AH19" s="21">
        <v>8</v>
      </c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</row>
    <row r="20" spans="1:86" s="24" customFormat="1" ht="15" customHeight="1" x14ac:dyDescent="0.25">
      <c r="A20" s="20">
        <v>14</v>
      </c>
      <c r="B20" s="25" t="s">
        <v>9</v>
      </c>
      <c r="C20" s="20">
        <v>20</v>
      </c>
      <c r="D20" s="20">
        <v>10</v>
      </c>
      <c r="E20" s="20">
        <v>0</v>
      </c>
      <c r="F20" s="20"/>
      <c r="G20" s="20"/>
      <c r="H20" s="20"/>
      <c r="I20" s="20"/>
      <c r="J20" s="20"/>
      <c r="K20" s="20"/>
      <c r="L20" s="20"/>
      <c r="M20" s="20">
        <v>20</v>
      </c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6"/>
      <c r="AD20" s="20"/>
      <c r="AE20" s="20">
        <f t="shared" si="0"/>
        <v>50</v>
      </c>
      <c r="AF20" s="39"/>
      <c r="AG20" s="20">
        <v>50</v>
      </c>
      <c r="AH20" s="20">
        <v>9</v>
      </c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</row>
    <row r="21" spans="1:86" s="24" customFormat="1" ht="15" customHeight="1" x14ac:dyDescent="0.25">
      <c r="A21" s="20">
        <v>15</v>
      </c>
      <c r="B21" s="25" t="s">
        <v>152</v>
      </c>
      <c r="C21" s="20">
        <v>20</v>
      </c>
      <c r="D21" s="20">
        <v>10</v>
      </c>
      <c r="E21" s="20">
        <v>0</v>
      </c>
      <c r="F21" s="20"/>
      <c r="G21" s="20"/>
      <c r="H21" s="20"/>
      <c r="I21" s="20"/>
      <c r="J21" s="20"/>
      <c r="K21" s="20"/>
      <c r="L21" s="20"/>
      <c r="M21" s="20">
        <v>20</v>
      </c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6"/>
      <c r="AD21" s="20"/>
      <c r="AE21" s="20">
        <f t="shared" si="0"/>
        <v>50</v>
      </c>
      <c r="AF21" s="39"/>
      <c r="AG21" s="20">
        <v>50</v>
      </c>
      <c r="AH21" s="21">
        <v>9</v>
      </c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</row>
    <row r="22" spans="1:86" s="24" customFormat="1" ht="15" customHeight="1" x14ac:dyDescent="0.25">
      <c r="A22" s="20">
        <v>16</v>
      </c>
      <c r="B22" s="25" t="s">
        <v>112</v>
      </c>
      <c r="C22" s="20">
        <v>20</v>
      </c>
      <c r="D22" s="20">
        <v>10</v>
      </c>
      <c r="E22" s="20">
        <v>0</v>
      </c>
      <c r="F22" s="20"/>
      <c r="G22" s="20"/>
      <c r="H22" s="20"/>
      <c r="I22" s="20"/>
      <c r="J22" s="20"/>
      <c r="K22" s="20"/>
      <c r="L22" s="20"/>
      <c r="M22" s="20">
        <v>20</v>
      </c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6"/>
      <c r="AD22" s="20"/>
      <c r="AE22" s="20">
        <f t="shared" si="0"/>
        <v>50</v>
      </c>
      <c r="AF22" s="39"/>
      <c r="AG22" s="20">
        <v>50</v>
      </c>
      <c r="AH22" s="20">
        <v>9</v>
      </c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</row>
    <row r="23" spans="1:86" s="24" customFormat="1" ht="15" customHeight="1" x14ac:dyDescent="0.25">
      <c r="A23" s="20">
        <v>17</v>
      </c>
      <c r="B23" s="25" t="s">
        <v>8</v>
      </c>
      <c r="C23" s="20">
        <v>20</v>
      </c>
      <c r="D23" s="20">
        <v>10</v>
      </c>
      <c r="E23" s="20">
        <v>0</v>
      </c>
      <c r="F23" s="20"/>
      <c r="G23" s="20"/>
      <c r="H23" s="20"/>
      <c r="I23" s="20"/>
      <c r="J23" s="20"/>
      <c r="K23" s="20"/>
      <c r="L23" s="20"/>
      <c r="M23" s="20">
        <v>20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6"/>
      <c r="AD23" s="20"/>
      <c r="AE23" s="20">
        <f t="shared" si="0"/>
        <v>50</v>
      </c>
      <c r="AF23" s="39"/>
      <c r="AG23" s="20">
        <v>50</v>
      </c>
      <c r="AH23" s="20">
        <v>9</v>
      </c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</row>
    <row r="24" spans="1:86" s="24" customFormat="1" ht="15" customHeight="1" x14ac:dyDescent="0.25">
      <c r="A24" s="20">
        <v>18</v>
      </c>
      <c r="B24" s="25" t="s">
        <v>118</v>
      </c>
      <c r="C24" s="20">
        <v>20</v>
      </c>
      <c r="D24" s="20">
        <v>5</v>
      </c>
      <c r="E24" s="20">
        <v>0</v>
      </c>
      <c r="F24" s="20"/>
      <c r="G24" s="20"/>
      <c r="H24" s="20"/>
      <c r="I24" s="20"/>
      <c r="J24" s="20"/>
      <c r="K24" s="20"/>
      <c r="L24" s="20"/>
      <c r="M24" s="20">
        <v>20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6"/>
      <c r="AD24" s="20"/>
      <c r="AE24" s="20">
        <f t="shared" si="0"/>
        <v>45</v>
      </c>
      <c r="AF24" s="39"/>
      <c r="AG24" s="20">
        <v>45</v>
      </c>
      <c r="AH24" s="20">
        <v>10</v>
      </c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</row>
    <row r="25" spans="1:86" s="24" customFormat="1" ht="15" customHeight="1" x14ac:dyDescent="0.25">
      <c r="A25" s="20">
        <v>19</v>
      </c>
      <c r="B25" s="25" t="s">
        <v>11</v>
      </c>
      <c r="C25" s="20">
        <v>20</v>
      </c>
      <c r="D25" s="20">
        <v>5</v>
      </c>
      <c r="E25" s="20">
        <v>0</v>
      </c>
      <c r="F25" s="20"/>
      <c r="G25" s="20"/>
      <c r="H25" s="20"/>
      <c r="I25" s="20"/>
      <c r="J25" s="20"/>
      <c r="K25" s="20"/>
      <c r="L25" s="20"/>
      <c r="M25" s="20">
        <v>20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6"/>
      <c r="AD25" s="20"/>
      <c r="AE25" s="20">
        <f t="shared" si="0"/>
        <v>45</v>
      </c>
      <c r="AF25" s="39"/>
      <c r="AG25" s="20">
        <v>45</v>
      </c>
      <c r="AH25" s="21">
        <v>10</v>
      </c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</row>
    <row r="26" spans="1:86" s="24" customFormat="1" ht="15" customHeight="1" x14ac:dyDescent="0.25">
      <c r="A26" s="20">
        <v>20</v>
      </c>
      <c r="B26" s="25" t="s">
        <v>145</v>
      </c>
      <c r="C26" s="20">
        <v>20</v>
      </c>
      <c r="D26" s="20">
        <v>5</v>
      </c>
      <c r="E26" s="20">
        <v>0</v>
      </c>
      <c r="F26" s="20"/>
      <c r="G26" s="20"/>
      <c r="H26" s="20"/>
      <c r="I26" s="20"/>
      <c r="J26" s="20"/>
      <c r="K26" s="20"/>
      <c r="L26" s="20"/>
      <c r="M26" s="20">
        <v>20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6"/>
      <c r="AD26" s="20"/>
      <c r="AE26" s="20">
        <f t="shared" si="0"/>
        <v>45</v>
      </c>
      <c r="AF26" s="39"/>
      <c r="AG26" s="20">
        <v>45</v>
      </c>
      <c r="AH26" s="21">
        <v>10</v>
      </c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</row>
    <row r="27" spans="1:86" s="24" customFormat="1" ht="15" customHeight="1" x14ac:dyDescent="0.25">
      <c r="A27" s="20">
        <v>21</v>
      </c>
      <c r="B27" s="25" t="s">
        <v>137</v>
      </c>
      <c r="C27" s="20">
        <v>20</v>
      </c>
      <c r="D27" s="20">
        <v>5</v>
      </c>
      <c r="E27" s="20">
        <v>0</v>
      </c>
      <c r="F27" s="20"/>
      <c r="G27" s="20"/>
      <c r="H27" s="20"/>
      <c r="I27" s="20"/>
      <c r="J27" s="20"/>
      <c r="K27" s="20"/>
      <c r="L27" s="20"/>
      <c r="M27" s="20">
        <v>20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6"/>
      <c r="AD27" s="20"/>
      <c r="AE27" s="20">
        <f t="shared" si="0"/>
        <v>45</v>
      </c>
      <c r="AF27" s="39"/>
      <c r="AG27" s="20">
        <v>45</v>
      </c>
      <c r="AH27" s="21">
        <v>10</v>
      </c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</row>
    <row r="28" spans="1:86" s="24" customFormat="1" ht="15" customHeight="1" x14ac:dyDescent="0.25">
      <c r="A28" s="20">
        <v>22</v>
      </c>
      <c r="B28" s="25" t="s">
        <v>6</v>
      </c>
      <c r="C28" s="20">
        <v>20</v>
      </c>
      <c r="D28" s="20">
        <v>20</v>
      </c>
      <c r="E28" s="20">
        <v>0</v>
      </c>
      <c r="F28" s="20"/>
      <c r="G28" s="20"/>
      <c r="H28" s="20"/>
      <c r="I28" s="20"/>
      <c r="J28" s="20"/>
      <c r="K28" s="20"/>
      <c r="L28" s="20"/>
      <c r="M28" s="20">
        <v>0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6"/>
      <c r="AD28" s="20"/>
      <c r="AE28" s="20">
        <f t="shared" ref="AE28:AE67" si="1">SUM(C28:AD28)</f>
        <v>40</v>
      </c>
      <c r="AF28" s="39"/>
      <c r="AG28" s="20">
        <v>40</v>
      </c>
      <c r="AH28" s="20">
        <v>11</v>
      </c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</row>
    <row r="29" spans="1:86" s="24" customFormat="1" ht="15" customHeight="1" x14ac:dyDescent="0.25">
      <c r="A29" s="20">
        <v>23</v>
      </c>
      <c r="B29" s="25" t="s">
        <v>20</v>
      </c>
      <c r="C29" s="20">
        <v>20</v>
      </c>
      <c r="D29" s="20">
        <v>20</v>
      </c>
      <c r="E29" s="20">
        <v>0</v>
      </c>
      <c r="F29" s="20"/>
      <c r="G29" s="20"/>
      <c r="H29" s="20"/>
      <c r="I29" s="20"/>
      <c r="J29" s="20"/>
      <c r="K29" s="20"/>
      <c r="L29" s="20"/>
      <c r="M29" s="20">
        <v>0</v>
      </c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6"/>
      <c r="AD29" s="20"/>
      <c r="AE29" s="20">
        <f>SUM(C29:AD29)</f>
        <v>40</v>
      </c>
      <c r="AF29" s="39"/>
      <c r="AG29" s="20">
        <v>40</v>
      </c>
      <c r="AH29" s="21">
        <v>11</v>
      </c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</row>
    <row r="30" spans="1:86" s="24" customFormat="1" ht="15" customHeight="1" x14ac:dyDescent="0.25">
      <c r="A30" s="20">
        <v>24</v>
      </c>
      <c r="B30" s="25" t="s">
        <v>144</v>
      </c>
      <c r="C30" s="20">
        <v>20</v>
      </c>
      <c r="D30" s="20">
        <v>15</v>
      </c>
      <c r="E30" s="20">
        <v>3</v>
      </c>
      <c r="F30" s="20"/>
      <c r="G30" s="20"/>
      <c r="H30" s="20"/>
      <c r="I30" s="20"/>
      <c r="J30" s="20"/>
      <c r="K30" s="20"/>
      <c r="L30" s="20"/>
      <c r="M30" s="20">
        <v>0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6"/>
      <c r="AD30" s="20"/>
      <c r="AE30" s="20">
        <f>SUM(C30:AD30)</f>
        <v>38</v>
      </c>
      <c r="AF30" s="39"/>
      <c r="AG30" s="20">
        <v>38</v>
      </c>
      <c r="AH30" s="21">
        <v>12</v>
      </c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</row>
    <row r="31" spans="1:86" s="24" customFormat="1" ht="15" customHeight="1" x14ac:dyDescent="0.25">
      <c r="A31" s="20">
        <v>25</v>
      </c>
      <c r="B31" s="25" t="s">
        <v>150</v>
      </c>
      <c r="C31" s="20">
        <v>20</v>
      </c>
      <c r="D31" s="20">
        <v>5</v>
      </c>
      <c r="E31" s="20">
        <v>9</v>
      </c>
      <c r="F31" s="20"/>
      <c r="G31" s="20"/>
      <c r="H31" s="20"/>
      <c r="I31" s="20"/>
      <c r="J31" s="20"/>
      <c r="K31" s="20"/>
      <c r="L31" s="20"/>
      <c r="M31" s="20">
        <v>0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6"/>
      <c r="AD31" s="20"/>
      <c r="AE31" s="20">
        <f>SUM(C31:AD31)</f>
        <v>34</v>
      </c>
      <c r="AF31" s="39"/>
      <c r="AG31" s="20">
        <v>34</v>
      </c>
      <c r="AH31" s="21">
        <v>13</v>
      </c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</row>
    <row r="32" spans="1:86" s="24" customFormat="1" ht="15" customHeight="1" x14ac:dyDescent="0.25">
      <c r="A32" s="20">
        <v>26</v>
      </c>
      <c r="B32" s="25" t="s">
        <v>113</v>
      </c>
      <c r="C32" s="20">
        <v>20</v>
      </c>
      <c r="D32" s="20">
        <v>10</v>
      </c>
      <c r="E32" s="20">
        <v>0</v>
      </c>
      <c r="F32" s="20"/>
      <c r="G32" s="20"/>
      <c r="H32" s="20"/>
      <c r="I32" s="20"/>
      <c r="J32" s="20"/>
      <c r="K32" s="20"/>
      <c r="L32" s="20"/>
      <c r="M32" s="20">
        <v>0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6"/>
      <c r="AD32" s="20"/>
      <c r="AE32" s="20">
        <f t="shared" si="1"/>
        <v>30</v>
      </c>
      <c r="AF32" s="39"/>
      <c r="AG32" s="20">
        <v>30</v>
      </c>
      <c r="AH32" s="20">
        <v>14</v>
      </c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</row>
    <row r="33" spans="1:86" s="24" customFormat="1" ht="15" customHeight="1" x14ac:dyDescent="0.25">
      <c r="A33" s="20">
        <v>27</v>
      </c>
      <c r="B33" s="25" t="s">
        <v>131</v>
      </c>
      <c r="C33" s="20">
        <v>0</v>
      </c>
      <c r="D33" s="20">
        <v>10</v>
      </c>
      <c r="E33" s="20">
        <v>0</v>
      </c>
      <c r="F33" s="20"/>
      <c r="G33" s="20"/>
      <c r="H33" s="20"/>
      <c r="I33" s="20"/>
      <c r="J33" s="20"/>
      <c r="K33" s="20"/>
      <c r="L33" s="20"/>
      <c r="M33" s="20">
        <v>20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6"/>
      <c r="AD33" s="20"/>
      <c r="AE33" s="20">
        <f t="shared" ref="AE33:AE40" si="2">SUM(C33:AD33)</f>
        <v>30</v>
      </c>
      <c r="AF33" s="39"/>
      <c r="AG33" s="20">
        <v>30</v>
      </c>
      <c r="AH33" s="21">
        <v>14</v>
      </c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</row>
    <row r="34" spans="1:86" s="24" customFormat="1" ht="15" customHeight="1" x14ac:dyDescent="0.25">
      <c r="A34" s="20">
        <v>28</v>
      </c>
      <c r="B34" s="25" t="s">
        <v>16</v>
      </c>
      <c r="C34" s="20">
        <v>20</v>
      </c>
      <c r="D34" s="20">
        <v>10</v>
      </c>
      <c r="E34" s="20">
        <v>0</v>
      </c>
      <c r="F34" s="20"/>
      <c r="G34" s="20"/>
      <c r="H34" s="20"/>
      <c r="I34" s="20"/>
      <c r="J34" s="20"/>
      <c r="K34" s="20"/>
      <c r="L34" s="20"/>
      <c r="M34" s="20">
        <v>0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6"/>
      <c r="AD34" s="20"/>
      <c r="AE34" s="20">
        <f t="shared" si="2"/>
        <v>30</v>
      </c>
      <c r="AF34" s="39"/>
      <c r="AG34" s="20">
        <v>30</v>
      </c>
      <c r="AH34" s="21">
        <v>14</v>
      </c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</row>
    <row r="35" spans="1:86" s="24" customFormat="1" ht="15" customHeight="1" x14ac:dyDescent="0.25">
      <c r="A35" s="20">
        <v>29</v>
      </c>
      <c r="B35" s="25" t="s">
        <v>151</v>
      </c>
      <c r="C35" s="20">
        <v>20</v>
      </c>
      <c r="D35" s="20">
        <v>10</v>
      </c>
      <c r="E35" s="20">
        <v>0</v>
      </c>
      <c r="F35" s="20"/>
      <c r="G35" s="20"/>
      <c r="H35" s="20"/>
      <c r="I35" s="20"/>
      <c r="J35" s="20"/>
      <c r="K35" s="20"/>
      <c r="L35" s="20"/>
      <c r="M35" s="20">
        <v>0</v>
      </c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6"/>
      <c r="AD35" s="20"/>
      <c r="AE35" s="20">
        <f t="shared" si="2"/>
        <v>30</v>
      </c>
      <c r="AF35" s="39"/>
      <c r="AG35" s="20">
        <v>30</v>
      </c>
      <c r="AH35" s="21">
        <v>14</v>
      </c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</row>
    <row r="36" spans="1:86" s="24" customFormat="1" ht="15" customHeight="1" x14ac:dyDescent="0.25">
      <c r="A36" s="20">
        <v>30</v>
      </c>
      <c r="B36" s="25" t="s">
        <v>138</v>
      </c>
      <c r="C36" s="20">
        <v>20</v>
      </c>
      <c r="D36" s="20">
        <v>10</v>
      </c>
      <c r="E36" s="20">
        <v>0</v>
      </c>
      <c r="F36" s="20"/>
      <c r="G36" s="20"/>
      <c r="H36" s="20"/>
      <c r="I36" s="20"/>
      <c r="J36" s="20"/>
      <c r="K36" s="20"/>
      <c r="L36" s="20"/>
      <c r="M36" s="20">
        <v>0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6"/>
      <c r="AD36" s="20"/>
      <c r="AE36" s="20">
        <f t="shared" si="2"/>
        <v>30</v>
      </c>
      <c r="AF36" s="39"/>
      <c r="AG36" s="20">
        <v>30</v>
      </c>
      <c r="AH36" s="21">
        <v>14</v>
      </c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</row>
    <row r="37" spans="1:86" s="24" customFormat="1" ht="15" customHeight="1" x14ac:dyDescent="0.25">
      <c r="A37" s="20">
        <v>31</v>
      </c>
      <c r="B37" s="25" t="s">
        <v>123</v>
      </c>
      <c r="C37" s="20">
        <v>20</v>
      </c>
      <c r="D37" s="20">
        <v>5</v>
      </c>
      <c r="E37" s="20">
        <v>0</v>
      </c>
      <c r="F37" s="20"/>
      <c r="G37" s="20"/>
      <c r="H37" s="20"/>
      <c r="I37" s="20"/>
      <c r="J37" s="20"/>
      <c r="K37" s="20"/>
      <c r="L37" s="20"/>
      <c r="M37" s="20">
        <v>0</v>
      </c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6"/>
      <c r="AD37" s="20"/>
      <c r="AE37" s="20">
        <f t="shared" si="2"/>
        <v>25</v>
      </c>
      <c r="AF37" s="39"/>
      <c r="AG37" s="20">
        <v>25</v>
      </c>
      <c r="AH37" s="20">
        <v>15</v>
      </c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</row>
    <row r="38" spans="1:86" s="24" customFormat="1" ht="15" customHeight="1" x14ac:dyDescent="0.25">
      <c r="A38" s="20">
        <v>32</v>
      </c>
      <c r="B38" s="25" t="s">
        <v>124</v>
      </c>
      <c r="C38" s="20">
        <v>20</v>
      </c>
      <c r="D38" s="20">
        <v>5</v>
      </c>
      <c r="E38" s="20">
        <v>0</v>
      </c>
      <c r="F38" s="20"/>
      <c r="G38" s="20"/>
      <c r="H38" s="20"/>
      <c r="I38" s="20"/>
      <c r="J38" s="20"/>
      <c r="K38" s="20"/>
      <c r="L38" s="20"/>
      <c r="M38" s="20">
        <v>0</v>
      </c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6"/>
      <c r="AD38" s="20"/>
      <c r="AE38" s="20">
        <f t="shared" si="2"/>
        <v>25</v>
      </c>
      <c r="AF38" s="39"/>
      <c r="AG38" s="20">
        <v>25</v>
      </c>
      <c r="AH38" s="21">
        <v>15</v>
      </c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</row>
    <row r="39" spans="1:86" s="24" customFormat="1" ht="15" customHeight="1" x14ac:dyDescent="0.25">
      <c r="A39" s="20">
        <v>33</v>
      </c>
      <c r="B39" s="25" t="s">
        <v>148</v>
      </c>
      <c r="C39" s="20">
        <v>20</v>
      </c>
      <c r="D39" s="20">
        <v>5</v>
      </c>
      <c r="E39" s="20">
        <v>0</v>
      </c>
      <c r="F39" s="20"/>
      <c r="G39" s="20"/>
      <c r="H39" s="20"/>
      <c r="I39" s="20"/>
      <c r="J39" s="20"/>
      <c r="K39" s="20"/>
      <c r="L39" s="20"/>
      <c r="M39" s="20">
        <v>0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6"/>
      <c r="AD39" s="20"/>
      <c r="AE39" s="20">
        <f t="shared" si="2"/>
        <v>25</v>
      </c>
      <c r="AF39" s="39"/>
      <c r="AG39" s="20">
        <v>25</v>
      </c>
      <c r="AH39" s="21">
        <v>15</v>
      </c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</row>
    <row r="40" spans="1:86" s="24" customFormat="1" ht="15" customHeight="1" x14ac:dyDescent="0.25">
      <c r="A40" s="20">
        <v>34</v>
      </c>
      <c r="B40" s="25" t="s">
        <v>117</v>
      </c>
      <c r="C40" s="20">
        <v>20</v>
      </c>
      <c r="D40" s="20">
        <v>5</v>
      </c>
      <c r="E40" s="20">
        <v>0</v>
      </c>
      <c r="F40" s="20"/>
      <c r="G40" s="20"/>
      <c r="H40" s="20"/>
      <c r="I40" s="20"/>
      <c r="J40" s="20"/>
      <c r="K40" s="20"/>
      <c r="L40" s="20"/>
      <c r="M40" s="20">
        <v>0</v>
      </c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6"/>
      <c r="AD40" s="20"/>
      <c r="AE40" s="20">
        <f t="shared" si="2"/>
        <v>25</v>
      </c>
      <c r="AF40" s="39"/>
      <c r="AG40" s="20">
        <v>25</v>
      </c>
      <c r="AH40" s="20">
        <v>15</v>
      </c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</row>
    <row r="41" spans="1:86" s="24" customFormat="1" ht="15" customHeight="1" x14ac:dyDescent="0.25">
      <c r="A41" s="20">
        <v>35</v>
      </c>
      <c r="B41" s="25" t="s">
        <v>115</v>
      </c>
      <c r="C41" s="20">
        <v>20</v>
      </c>
      <c r="D41" s="20">
        <v>0</v>
      </c>
      <c r="E41" s="20">
        <v>0</v>
      </c>
      <c r="F41" s="20"/>
      <c r="G41" s="20"/>
      <c r="H41" s="20"/>
      <c r="I41" s="20"/>
      <c r="J41" s="20"/>
      <c r="K41" s="20"/>
      <c r="L41" s="20"/>
      <c r="M41" s="20">
        <v>0</v>
      </c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6"/>
      <c r="AD41" s="20"/>
      <c r="AE41" s="20">
        <f t="shared" si="1"/>
        <v>20</v>
      </c>
      <c r="AF41" s="39"/>
      <c r="AG41" s="20">
        <v>20</v>
      </c>
      <c r="AH41" s="20">
        <v>16</v>
      </c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</row>
    <row r="42" spans="1:86" s="24" customFormat="1" ht="15" customHeight="1" x14ac:dyDescent="0.25">
      <c r="A42" s="20">
        <v>36</v>
      </c>
      <c r="B42" s="25" t="s">
        <v>125</v>
      </c>
      <c r="C42" s="20">
        <v>20</v>
      </c>
      <c r="D42" s="20">
        <v>0</v>
      </c>
      <c r="E42" s="20">
        <v>0</v>
      </c>
      <c r="F42" s="20"/>
      <c r="G42" s="20"/>
      <c r="H42" s="20"/>
      <c r="I42" s="20"/>
      <c r="J42" s="20"/>
      <c r="K42" s="20"/>
      <c r="L42" s="20"/>
      <c r="M42" s="20">
        <v>0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6"/>
      <c r="AD42" s="20"/>
      <c r="AE42" s="20">
        <f t="shared" ref="AE42:AE47" si="3">SUM(C42:AD42)</f>
        <v>20</v>
      </c>
      <c r="AF42" s="39"/>
      <c r="AG42" s="20">
        <v>20</v>
      </c>
      <c r="AH42" s="21">
        <v>16</v>
      </c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</row>
    <row r="43" spans="1:86" s="24" customFormat="1" ht="15" customHeight="1" x14ac:dyDescent="0.25">
      <c r="A43" s="20">
        <v>37</v>
      </c>
      <c r="B43" s="25" t="s">
        <v>127</v>
      </c>
      <c r="C43" s="20">
        <v>20</v>
      </c>
      <c r="D43" s="20">
        <v>0</v>
      </c>
      <c r="E43" s="20">
        <v>0</v>
      </c>
      <c r="F43" s="20"/>
      <c r="G43" s="20"/>
      <c r="H43" s="20"/>
      <c r="I43" s="20"/>
      <c r="J43" s="20"/>
      <c r="K43" s="20"/>
      <c r="L43" s="20"/>
      <c r="M43" s="20">
        <v>0</v>
      </c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6"/>
      <c r="AD43" s="20"/>
      <c r="AE43" s="20">
        <f t="shared" si="3"/>
        <v>20</v>
      </c>
      <c r="AF43" s="39"/>
      <c r="AG43" s="20">
        <v>20</v>
      </c>
      <c r="AH43" s="21">
        <v>16</v>
      </c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</row>
    <row r="44" spans="1:86" s="24" customFormat="1" ht="15" customHeight="1" x14ac:dyDescent="0.25">
      <c r="A44" s="20">
        <v>38</v>
      </c>
      <c r="B44" s="25" t="s">
        <v>129</v>
      </c>
      <c r="C44" s="20">
        <v>20</v>
      </c>
      <c r="D44" s="20">
        <v>0</v>
      </c>
      <c r="E44" s="20">
        <v>0</v>
      </c>
      <c r="F44" s="20"/>
      <c r="G44" s="20"/>
      <c r="H44" s="20"/>
      <c r="I44" s="20"/>
      <c r="J44" s="20"/>
      <c r="K44" s="20"/>
      <c r="L44" s="20"/>
      <c r="M44" s="20">
        <v>0</v>
      </c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6"/>
      <c r="AD44" s="20"/>
      <c r="AE44" s="20">
        <f t="shared" si="3"/>
        <v>20</v>
      </c>
      <c r="AF44" s="39"/>
      <c r="AG44" s="20">
        <v>20</v>
      </c>
      <c r="AH44" s="21">
        <v>16</v>
      </c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</row>
    <row r="45" spans="1:86" s="24" customFormat="1" ht="15" customHeight="1" x14ac:dyDescent="0.25">
      <c r="A45" s="20">
        <v>39</v>
      </c>
      <c r="B45" s="25" t="s">
        <v>130</v>
      </c>
      <c r="C45" s="20">
        <v>20</v>
      </c>
      <c r="D45" s="20">
        <v>0</v>
      </c>
      <c r="E45" s="20">
        <v>0</v>
      </c>
      <c r="F45" s="20"/>
      <c r="G45" s="20"/>
      <c r="H45" s="20"/>
      <c r="I45" s="20"/>
      <c r="J45" s="20"/>
      <c r="K45" s="20"/>
      <c r="L45" s="20"/>
      <c r="M45" s="20">
        <v>0</v>
      </c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6"/>
      <c r="AD45" s="20"/>
      <c r="AE45" s="20">
        <f t="shared" si="3"/>
        <v>20</v>
      </c>
      <c r="AF45" s="39"/>
      <c r="AG45" s="20">
        <v>20</v>
      </c>
      <c r="AH45" s="21">
        <v>16</v>
      </c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</row>
    <row r="46" spans="1:86" s="24" customFormat="1" ht="15" customHeight="1" x14ac:dyDescent="0.25">
      <c r="A46" s="20">
        <v>40</v>
      </c>
      <c r="B46" s="25" t="s">
        <v>22</v>
      </c>
      <c r="C46" s="20">
        <v>20</v>
      </c>
      <c r="D46" s="20">
        <v>0</v>
      </c>
      <c r="E46" s="20">
        <v>0</v>
      </c>
      <c r="F46" s="20"/>
      <c r="G46" s="20"/>
      <c r="H46" s="20"/>
      <c r="I46" s="20"/>
      <c r="J46" s="20"/>
      <c r="K46" s="20"/>
      <c r="L46" s="20"/>
      <c r="M46" s="20">
        <v>0</v>
      </c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6"/>
      <c r="AD46" s="20"/>
      <c r="AE46" s="20">
        <f t="shared" si="3"/>
        <v>20</v>
      </c>
      <c r="AF46" s="39"/>
      <c r="AG46" s="20">
        <v>20</v>
      </c>
      <c r="AH46" s="21">
        <v>16</v>
      </c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</row>
    <row r="47" spans="1:86" s="24" customFormat="1" ht="15" customHeight="1" x14ac:dyDescent="0.25">
      <c r="A47" s="20">
        <v>41</v>
      </c>
      <c r="B47" s="25" t="s">
        <v>128</v>
      </c>
      <c r="C47" s="20">
        <v>20</v>
      </c>
      <c r="D47" s="20">
        <v>0</v>
      </c>
      <c r="E47" s="20">
        <v>0</v>
      </c>
      <c r="F47" s="20"/>
      <c r="G47" s="20"/>
      <c r="H47" s="20"/>
      <c r="I47" s="20"/>
      <c r="J47" s="20"/>
      <c r="K47" s="20"/>
      <c r="L47" s="20"/>
      <c r="M47" s="20">
        <v>0</v>
      </c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6"/>
      <c r="AD47" s="20"/>
      <c r="AE47" s="20">
        <f t="shared" si="3"/>
        <v>20</v>
      </c>
      <c r="AF47" s="39"/>
      <c r="AG47" s="20">
        <v>20</v>
      </c>
      <c r="AH47" s="21">
        <v>16</v>
      </c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</row>
    <row r="48" spans="1:86" s="24" customFormat="1" ht="15" customHeight="1" x14ac:dyDescent="0.25">
      <c r="A48" s="20">
        <v>42</v>
      </c>
      <c r="B48" s="25" t="s">
        <v>116</v>
      </c>
      <c r="C48" s="20">
        <v>20</v>
      </c>
      <c r="D48" s="20">
        <v>0</v>
      </c>
      <c r="E48" s="20">
        <v>0</v>
      </c>
      <c r="F48" s="20"/>
      <c r="G48" s="20"/>
      <c r="H48" s="20"/>
      <c r="I48" s="20"/>
      <c r="J48" s="20"/>
      <c r="K48" s="20"/>
      <c r="L48" s="20"/>
      <c r="M48" s="20">
        <v>0</v>
      </c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6"/>
      <c r="AD48" s="20"/>
      <c r="AE48" s="20">
        <f t="shared" si="1"/>
        <v>20</v>
      </c>
      <c r="AF48" s="39"/>
      <c r="AG48" s="20">
        <v>20</v>
      </c>
      <c r="AH48" s="20">
        <v>16</v>
      </c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</row>
    <row r="49" spans="1:86" s="24" customFormat="1" ht="15" customHeight="1" x14ac:dyDescent="0.25">
      <c r="A49" s="20">
        <v>43</v>
      </c>
      <c r="B49" s="25" t="s">
        <v>132</v>
      </c>
      <c r="C49" s="20">
        <v>20</v>
      </c>
      <c r="D49" s="20">
        <v>0</v>
      </c>
      <c r="E49" s="20">
        <v>0</v>
      </c>
      <c r="F49" s="20"/>
      <c r="G49" s="20"/>
      <c r="H49" s="20"/>
      <c r="I49" s="20"/>
      <c r="J49" s="20"/>
      <c r="K49" s="20"/>
      <c r="L49" s="20"/>
      <c r="M49" s="20">
        <v>0</v>
      </c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6"/>
      <c r="AD49" s="20"/>
      <c r="AE49" s="20">
        <f>SUM(C49:AD49)</f>
        <v>20</v>
      </c>
      <c r="AF49" s="39"/>
      <c r="AG49" s="20">
        <v>20</v>
      </c>
      <c r="AH49" s="21">
        <v>16</v>
      </c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</row>
    <row r="50" spans="1:86" s="24" customFormat="1" ht="15" customHeight="1" x14ac:dyDescent="0.25">
      <c r="A50" s="20">
        <v>44</v>
      </c>
      <c r="B50" s="25" t="s">
        <v>119</v>
      </c>
      <c r="C50" s="20">
        <v>20</v>
      </c>
      <c r="D50" s="20">
        <v>0</v>
      </c>
      <c r="E50" s="20">
        <v>0</v>
      </c>
      <c r="F50" s="20"/>
      <c r="G50" s="20"/>
      <c r="H50" s="20"/>
      <c r="I50" s="20"/>
      <c r="J50" s="20"/>
      <c r="K50" s="20"/>
      <c r="L50" s="20"/>
      <c r="M50" s="20">
        <v>0</v>
      </c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6"/>
      <c r="AD50" s="20"/>
      <c r="AE50" s="20">
        <f t="shared" si="1"/>
        <v>20</v>
      </c>
      <c r="AF50" s="39"/>
      <c r="AG50" s="20">
        <v>20</v>
      </c>
      <c r="AH50" s="20">
        <v>16</v>
      </c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</row>
    <row r="51" spans="1:86" s="24" customFormat="1" ht="15" customHeight="1" x14ac:dyDescent="0.25">
      <c r="A51" s="20">
        <v>45</v>
      </c>
      <c r="B51" s="25" t="s">
        <v>146</v>
      </c>
      <c r="C51" s="20">
        <v>20</v>
      </c>
      <c r="D51" s="20">
        <v>0</v>
      </c>
      <c r="E51" s="20">
        <v>0</v>
      </c>
      <c r="F51" s="20"/>
      <c r="G51" s="20"/>
      <c r="H51" s="20"/>
      <c r="I51" s="20"/>
      <c r="J51" s="20"/>
      <c r="K51" s="20"/>
      <c r="L51" s="20"/>
      <c r="M51" s="20">
        <v>0</v>
      </c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6"/>
      <c r="AD51" s="20"/>
      <c r="AE51" s="20">
        <f>SUM(C51:AD51)</f>
        <v>20</v>
      </c>
      <c r="AF51" s="39"/>
      <c r="AG51" s="20">
        <v>40</v>
      </c>
      <c r="AH51" s="21">
        <v>16</v>
      </c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</row>
    <row r="52" spans="1:86" s="24" customFormat="1" ht="15" customHeight="1" x14ac:dyDescent="0.25">
      <c r="A52" s="20">
        <v>46</v>
      </c>
      <c r="B52" s="25" t="s">
        <v>134</v>
      </c>
      <c r="C52" s="20">
        <v>20</v>
      </c>
      <c r="D52" s="20">
        <v>0</v>
      </c>
      <c r="E52" s="20">
        <v>0</v>
      </c>
      <c r="F52" s="20"/>
      <c r="G52" s="20"/>
      <c r="H52" s="20"/>
      <c r="I52" s="20"/>
      <c r="J52" s="20"/>
      <c r="K52" s="20"/>
      <c r="L52" s="20"/>
      <c r="M52" s="20">
        <v>0</v>
      </c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6"/>
      <c r="AD52" s="20"/>
      <c r="AE52" s="20">
        <f t="shared" ref="AE52:AE59" si="4">SUM(C52:AD52)</f>
        <v>20</v>
      </c>
      <c r="AF52" s="39"/>
      <c r="AG52" s="20">
        <v>20</v>
      </c>
      <c r="AH52" s="21">
        <v>16</v>
      </c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</row>
    <row r="53" spans="1:86" s="24" customFormat="1" ht="15" customHeight="1" x14ac:dyDescent="0.25">
      <c r="A53" s="20">
        <v>47</v>
      </c>
      <c r="B53" s="25" t="s">
        <v>18</v>
      </c>
      <c r="C53" s="20">
        <v>20</v>
      </c>
      <c r="D53" s="20">
        <v>0</v>
      </c>
      <c r="E53" s="20">
        <v>0</v>
      </c>
      <c r="F53" s="20"/>
      <c r="G53" s="20"/>
      <c r="H53" s="20"/>
      <c r="I53" s="20"/>
      <c r="J53" s="20"/>
      <c r="K53" s="20"/>
      <c r="L53" s="20"/>
      <c r="M53" s="20">
        <v>0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6"/>
      <c r="AD53" s="20"/>
      <c r="AE53" s="20">
        <f t="shared" si="4"/>
        <v>20</v>
      </c>
      <c r="AF53" s="39"/>
      <c r="AG53" s="20">
        <v>20</v>
      </c>
      <c r="AH53" s="21">
        <v>16</v>
      </c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</row>
    <row r="54" spans="1:86" s="24" customFormat="1" ht="15" customHeight="1" x14ac:dyDescent="0.25">
      <c r="A54" s="20">
        <v>48</v>
      </c>
      <c r="B54" s="25" t="s">
        <v>153</v>
      </c>
      <c r="C54" s="20">
        <v>20</v>
      </c>
      <c r="D54" s="20">
        <v>0</v>
      </c>
      <c r="E54" s="20">
        <v>0</v>
      </c>
      <c r="F54" s="20"/>
      <c r="G54" s="20"/>
      <c r="H54" s="20"/>
      <c r="I54" s="20"/>
      <c r="J54" s="20"/>
      <c r="K54" s="20"/>
      <c r="L54" s="20"/>
      <c r="M54" s="20">
        <v>0</v>
      </c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6"/>
      <c r="AD54" s="20"/>
      <c r="AE54" s="20">
        <f t="shared" si="4"/>
        <v>20</v>
      </c>
      <c r="AF54" s="39"/>
      <c r="AG54" s="20">
        <v>20</v>
      </c>
      <c r="AH54" s="21">
        <v>16</v>
      </c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</row>
    <row r="55" spans="1:86" s="24" customFormat="1" ht="15" customHeight="1" x14ac:dyDescent="0.25">
      <c r="A55" s="20">
        <v>49</v>
      </c>
      <c r="B55" s="25" t="s">
        <v>21</v>
      </c>
      <c r="C55" s="20">
        <v>20</v>
      </c>
      <c r="D55" s="20">
        <v>0</v>
      </c>
      <c r="E55" s="20">
        <v>0</v>
      </c>
      <c r="F55" s="20"/>
      <c r="G55" s="20"/>
      <c r="H55" s="20"/>
      <c r="I55" s="20"/>
      <c r="J55" s="20"/>
      <c r="K55" s="20"/>
      <c r="L55" s="20"/>
      <c r="M55" s="20">
        <v>0</v>
      </c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6"/>
      <c r="AD55" s="20"/>
      <c r="AE55" s="20">
        <f t="shared" si="4"/>
        <v>20</v>
      </c>
      <c r="AF55" s="39"/>
      <c r="AG55" s="20">
        <v>20</v>
      </c>
      <c r="AH55" s="21">
        <v>16</v>
      </c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</row>
    <row r="56" spans="1:86" s="24" customFormat="1" ht="15" customHeight="1" x14ac:dyDescent="0.25">
      <c r="A56" s="20">
        <v>50</v>
      </c>
      <c r="B56" s="25" t="s">
        <v>143</v>
      </c>
      <c r="C56" s="20">
        <v>20</v>
      </c>
      <c r="D56" s="20">
        <v>0</v>
      </c>
      <c r="E56" s="20">
        <v>0</v>
      </c>
      <c r="F56" s="20"/>
      <c r="G56" s="20"/>
      <c r="H56" s="20"/>
      <c r="I56" s="20"/>
      <c r="J56" s="20"/>
      <c r="K56" s="20"/>
      <c r="L56" s="20"/>
      <c r="M56" s="20">
        <v>0</v>
      </c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6"/>
      <c r="AD56" s="20"/>
      <c r="AE56" s="20">
        <f t="shared" si="4"/>
        <v>20</v>
      </c>
      <c r="AF56" s="39"/>
      <c r="AG56" s="20">
        <v>20</v>
      </c>
      <c r="AH56" s="21">
        <v>16</v>
      </c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</row>
    <row r="57" spans="1:86" s="24" customFormat="1" ht="15" customHeight="1" x14ac:dyDescent="0.25">
      <c r="A57" s="20">
        <v>51</v>
      </c>
      <c r="B57" s="25" t="s">
        <v>13</v>
      </c>
      <c r="C57" s="20">
        <v>20</v>
      </c>
      <c r="D57" s="20">
        <v>0</v>
      </c>
      <c r="E57" s="20">
        <v>0</v>
      </c>
      <c r="F57" s="20"/>
      <c r="G57" s="20"/>
      <c r="H57" s="20"/>
      <c r="I57" s="20"/>
      <c r="J57" s="20"/>
      <c r="K57" s="20"/>
      <c r="L57" s="20"/>
      <c r="M57" s="20">
        <v>0</v>
      </c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6"/>
      <c r="AD57" s="20"/>
      <c r="AE57" s="20">
        <f t="shared" si="4"/>
        <v>20</v>
      </c>
      <c r="AF57" s="39"/>
      <c r="AG57" s="20">
        <v>20</v>
      </c>
      <c r="AH57" s="21">
        <v>16</v>
      </c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</row>
    <row r="58" spans="1:86" s="24" customFormat="1" ht="15" customHeight="1" x14ac:dyDescent="0.25">
      <c r="A58" s="20">
        <v>52</v>
      </c>
      <c r="B58" s="25" t="s">
        <v>141</v>
      </c>
      <c r="C58" s="20">
        <v>20</v>
      </c>
      <c r="D58" s="20">
        <v>0</v>
      </c>
      <c r="E58" s="20">
        <v>0</v>
      </c>
      <c r="F58" s="20"/>
      <c r="G58" s="20"/>
      <c r="H58" s="20"/>
      <c r="I58" s="20"/>
      <c r="J58" s="20"/>
      <c r="K58" s="20"/>
      <c r="L58" s="20"/>
      <c r="M58" s="20">
        <v>0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6"/>
      <c r="AD58" s="20"/>
      <c r="AE58" s="20">
        <f t="shared" si="4"/>
        <v>20</v>
      </c>
      <c r="AF58" s="39"/>
      <c r="AG58" s="20">
        <v>20</v>
      </c>
      <c r="AH58" s="21">
        <v>16</v>
      </c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</row>
    <row r="59" spans="1:86" s="24" customFormat="1" ht="15" customHeight="1" x14ac:dyDescent="0.25">
      <c r="A59" s="20">
        <v>53</v>
      </c>
      <c r="B59" s="25" t="s">
        <v>122</v>
      </c>
      <c r="C59" s="20">
        <v>20</v>
      </c>
      <c r="D59" s="20">
        <v>0</v>
      </c>
      <c r="E59" s="20">
        <v>0</v>
      </c>
      <c r="F59" s="20"/>
      <c r="G59" s="20"/>
      <c r="H59" s="20"/>
      <c r="I59" s="20"/>
      <c r="J59" s="20"/>
      <c r="K59" s="20"/>
      <c r="L59" s="20"/>
      <c r="M59" s="20">
        <v>0</v>
      </c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6"/>
      <c r="AD59" s="20"/>
      <c r="AE59" s="20">
        <f t="shared" si="4"/>
        <v>20</v>
      </c>
      <c r="AF59" s="39"/>
      <c r="AG59" s="20">
        <v>20</v>
      </c>
      <c r="AH59" s="20">
        <v>16</v>
      </c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</row>
    <row r="60" spans="1:86" s="24" customFormat="1" ht="15" customHeight="1" x14ac:dyDescent="0.25">
      <c r="A60" s="20">
        <v>54</v>
      </c>
      <c r="B60" s="25" t="s">
        <v>120</v>
      </c>
      <c r="C60" s="20">
        <v>0</v>
      </c>
      <c r="D60" s="20">
        <v>5</v>
      </c>
      <c r="E60" s="20">
        <v>9</v>
      </c>
      <c r="F60" s="20"/>
      <c r="G60" s="20"/>
      <c r="H60" s="20"/>
      <c r="I60" s="20"/>
      <c r="J60" s="20"/>
      <c r="K60" s="20"/>
      <c r="L60" s="20"/>
      <c r="M60" s="20">
        <v>0</v>
      </c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6"/>
      <c r="AD60" s="20"/>
      <c r="AE60" s="20">
        <f t="shared" si="1"/>
        <v>14</v>
      </c>
      <c r="AF60" s="39"/>
      <c r="AG60" s="20">
        <v>14</v>
      </c>
      <c r="AH60" s="20">
        <v>17</v>
      </c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</row>
    <row r="61" spans="1:86" s="24" customFormat="1" ht="15" customHeight="1" x14ac:dyDescent="0.25">
      <c r="A61" s="20">
        <v>55</v>
      </c>
      <c r="B61" s="25" t="s">
        <v>149</v>
      </c>
      <c r="C61" s="20">
        <v>0</v>
      </c>
      <c r="D61" s="20">
        <v>5</v>
      </c>
      <c r="E61" s="20">
        <v>0</v>
      </c>
      <c r="F61" s="20"/>
      <c r="G61" s="20"/>
      <c r="H61" s="20"/>
      <c r="I61" s="20"/>
      <c r="J61" s="20"/>
      <c r="K61" s="20"/>
      <c r="L61" s="20"/>
      <c r="M61" s="20">
        <v>0</v>
      </c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6"/>
      <c r="AD61" s="20"/>
      <c r="AE61" s="20">
        <f>SUM(C61:AD61)</f>
        <v>5</v>
      </c>
      <c r="AF61" s="39"/>
      <c r="AG61" s="20">
        <v>5</v>
      </c>
      <c r="AH61" s="21">
        <v>18</v>
      </c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</row>
    <row r="62" spans="1:86" s="24" customFormat="1" ht="15" customHeight="1" x14ac:dyDescent="0.25">
      <c r="A62" s="39">
        <v>56</v>
      </c>
      <c r="B62" s="42" t="s">
        <v>121</v>
      </c>
      <c r="C62" s="39">
        <v>0</v>
      </c>
      <c r="D62" s="39">
        <v>0</v>
      </c>
      <c r="E62" s="39">
        <v>0</v>
      </c>
      <c r="F62" s="39"/>
      <c r="G62" s="39"/>
      <c r="H62" s="39"/>
      <c r="I62" s="39"/>
      <c r="J62" s="39"/>
      <c r="K62" s="39"/>
      <c r="L62" s="39"/>
      <c r="M62" s="39">
        <v>0</v>
      </c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</row>
    <row r="63" spans="1:86" s="24" customFormat="1" ht="15" customHeight="1" x14ac:dyDescent="0.25">
      <c r="A63" s="39">
        <v>57</v>
      </c>
      <c r="B63" s="42" t="s">
        <v>10</v>
      </c>
      <c r="C63" s="39">
        <v>0</v>
      </c>
      <c r="D63" s="39">
        <v>0</v>
      </c>
      <c r="E63" s="39">
        <v>0</v>
      </c>
      <c r="F63" s="39"/>
      <c r="G63" s="39"/>
      <c r="H63" s="39"/>
      <c r="I63" s="39"/>
      <c r="J63" s="39"/>
      <c r="K63" s="39"/>
      <c r="L63" s="39"/>
      <c r="M63" s="39">
        <v>0</v>
      </c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</row>
    <row r="64" spans="1:86" s="24" customFormat="1" ht="15" customHeight="1" x14ac:dyDescent="0.25">
      <c r="A64" s="39">
        <v>58</v>
      </c>
      <c r="B64" s="42" t="s">
        <v>12</v>
      </c>
      <c r="C64" s="39">
        <v>0</v>
      </c>
      <c r="D64" s="39">
        <v>0</v>
      </c>
      <c r="E64" s="39">
        <v>0</v>
      </c>
      <c r="F64" s="39"/>
      <c r="G64" s="39"/>
      <c r="H64" s="39"/>
      <c r="I64" s="39"/>
      <c r="J64" s="39"/>
      <c r="K64" s="39"/>
      <c r="L64" s="39"/>
      <c r="M64" s="39">
        <v>0</v>
      </c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43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</row>
    <row r="65" spans="1:86" s="24" customFormat="1" ht="15" customHeight="1" x14ac:dyDescent="0.25">
      <c r="A65" s="39">
        <v>59</v>
      </c>
      <c r="B65" s="42" t="s">
        <v>139</v>
      </c>
      <c r="C65" s="39">
        <v>0</v>
      </c>
      <c r="D65" s="39">
        <v>0</v>
      </c>
      <c r="E65" s="39">
        <v>0</v>
      </c>
      <c r="F65" s="39"/>
      <c r="G65" s="39"/>
      <c r="H65" s="39"/>
      <c r="I65" s="39"/>
      <c r="J65" s="39"/>
      <c r="K65" s="39"/>
      <c r="L65" s="39"/>
      <c r="M65" s="39">
        <v>0</v>
      </c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43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</row>
    <row r="66" spans="1:86" s="24" customFormat="1" ht="15" customHeight="1" x14ac:dyDescent="0.25">
      <c r="A66" s="39">
        <v>60</v>
      </c>
      <c r="B66" s="42" t="s">
        <v>147</v>
      </c>
      <c r="C66" s="39">
        <v>0</v>
      </c>
      <c r="D66" s="39">
        <v>0</v>
      </c>
      <c r="E66" s="39">
        <v>0</v>
      </c>
      <c r="F66" s="39"/>
      <c r="G66" s="39"/>
      <c r="H66" s="39"/>
      <c r="I66" s="39"/>
      <c r="J66" s="39"/>
      <c r="K66" s="39"/>
      <c r="L66" s="39"/>
      <c r="M66" s="39">
        <v>0</v>
      </c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43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</row>
    <row r="67" spans="1:86" s="18" customFormat="1" ht="15" customHeight="1" x14ac:dyDescent="0.25">
      <c r="A67" s="39">
        <v>61</v>
      </c>
      <c r="B67" s="42" t="s">
        <v>155</v>
      </c>
      <c r="C67" s="40">
        <v>0</v>
      </c>
      <c r="D67" s="39">
        <v>0</v>
      </c>
      <c r="E67" s="40">
        <v>0</v>
      </c>
      <c r="F67" s="40"/>
      <c r="G67" s="39"/>
      <c r="H67" s="40"/>
      <c r="I67" s="40"/>
      <c r="J67" s="40"/>
      <c r="K67" s="40"/>
      <c r="L67" s="40"/>
      <c r="M67" s="39">
        <v>0</v>
      </c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39"/>
      <c r="AF67" s="40"/>
      <c r="AG67" s="40"/>
      <c r="AH67" s="44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</row>
    <row r="68" spans="1:86" s="22" customFormat="1" ht="66" customHeight="1" x14ac:dyDescent="0.25">
      <c r="A68" s="57" t="s">
        <v>82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</row>
    <row r="69" spans="1:86" s="32" customFormat="1" x14ac:dyDescent="0.2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</row>
    <row r="70" spans="1:86" s="32" customFormat="1" x14ac:dyDescent="0.25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</row>
    <row r="71" spans="1:86" s="32" customFormat="1" x14ac:dyDescent="0.25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</row>
    <row r="72" spans="1:86" s="32" customFormat="1" x14ac:dyDescent="0.25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</row>
    <row r="73" spans="1:86" s="32" customFormat="1" x14ac:dyDescent="0.25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</row>
    <row r="74" spans="1:86" s="32" customFormat="1" x14ac:dyDescent="0.25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</row>
    <row r="75" spans="1:86" s="32" customFormat="1" x14ac:dyDescent="0.25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</row>
    <row r="76" spans="1:86" s="32" customFormat="1" x14ac:dyDescent="0.25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</row>
    <row r="77" spans="1:86" s="32" customFormat="1" x14ac:dyDescent="0.25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</row>
    <row r="78" spans="1:86" s="32" customFormat="1" x14ac:dyDescent="0.25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</row>
    <row r="79" spans="1:86" s="32" customFormat="1" x14ac:dyDescent="0.25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</row>
    <row r="80" spans="1:86" s="32" customFormat="1" x14ac:dyDescent="0.25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</row>
    <row r="81" spans="1:86" s="32" customFormat="1" x14ac:dyDescent="0.25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</row>
    <row r="82" spans="1:86" s="32" customFormat="1" x14ac:dyDescent="0.25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</row>
    <row r="83" spans="1:86" s="32" customFormat="1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</row>
    <row r="84" spans="1:86" s="32" customFormat="1" x14ac:dyDescent="0.25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</row>
    <row r="85" spans="1:86" s="32" customFormat="1" x14ac:dyDescent="0.25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</row>
    <row r="86" spans="1:86" s="32" customFormat="1" x14ac:dyDescent="0.25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</row>
    <row r="87" spans="1:86" s="32" customFormat="1" x14ac:dyDescent="0.25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</row>
    <row r="88" spans="1:86" s="32" customFormat="1" x14ac:dyDescent="0.25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</row>
    <row r="89" spans="1:86" s="32" customFormat="1" x14ac:dyDescent="0.25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</row>
    <row r="90" spans="1:86" s="32" customFormat="1" x14ac:dyDescent="0.25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</row>
    <row r="91" spans="1:86" s="32" customFormat="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</row>
    <row r="92" spans="1:86" s="32" customFormat="1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</row>
    <row r="93" spans="1:86" s="32" customFormat="1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</row>
    <row r="94" spans="1:86" s="32" customFormat="1" x14ac:dyDescent="0.2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</row>
    <row r="95" spans="1:86" s="32" customFormat="1" x14ac:dyDescent="0.2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</row>
    <row r="96" spans="1:86" s="32" customFormat="1" x14ac:dyDescent="0.25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</row>
    <row r="97" spans="1:86" s="32" customFormat="1" x14ac:dyDescent="0.2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</row>
    <row r="98" spans="1:86" s="32" customFormat="1" x14ac:dyDescent="0.2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</row>
    <row r="99" spans="1:86" s="32" customFormat="1" x14ac:dyDescent="0.2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</row>
    <row r="100" spans="1:86" s="32" customFormat="1" x14ac:dyDescent="0.25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</row>
    <row r="101" spans="1:86" s="32" customFormat="1" x14ac:dyDescent="0.25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</row>
    <row r="102" spans="1:86" s="32" customFormat="1" x14ac:dyDescent="0.25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</row>
    <row r="103" spans="1:86" s="32" customFormat="1" x14ac:dyDescent="0.25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</row>
    <row r="104" spans="1:86" s="32" customFormat="1" x14ac:dyDescent="0.25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</row>
    <row r="105" spans="1:86" s="32" customFormat="1" x14ac:dyDescent="0.25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</row>
    <row r="106" spans="1:86" s="32" customFormat="1" x14ac:dyDescent="0.25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</row>
    <row r="107" spans="1:86" s="32" customFormat="1" x14ac:dyDescent="0.25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</row>
    <row r="108" spans="1:86" s="32" customFormat="1" x14ac:dyDescent="0.25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</row>
    <row r="109" spans="1:86" s="32" customFormat="1" x14ac:dyDescent="0.25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</row>
    <row r="110" spans="1:86" s="32" customFormat="1" x14ac:dyDescent="0.25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</row>
    <row r="111" spans="1:86" s="32" customFormat="1" x14ac:dyDescent="0.25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</row>
    <row r="112" spans="1:86" s="32" customFormat="1" x14ac:dyDescent="0.25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</row>
    <row r="113" spans="1:86" s="32" customFormat="1" x14ac:dyDescent="0.25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</row>
    <row r="114" spans="1:86" s="32" customFormat="1" x14ac:dyDescent="0.25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</row>
    <row r="115" spans="1:86" s="32" customFormat="1" x14ac:dyDescent="0.2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</row>
    <row r="116" spans="1:86" s="32" customFormat="1" x14ac:dyDescent="0.25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</row>
    <row r="117" spans="1:86" s="32" customFormat="1" x14ac:dyDescent="0.25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</row>
    <row r="118" spans="1:86" s="32" customFormat="1" x14ac:dyDescent="0.25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</row>
    <row r="119" spans="1:86" s="32" customFormat="1" x14ac:dyDescent="0.25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</row>
    <row r="120" spans="1:86" s="32" customFormat="1" x14ac:dyDescent="0.25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</row>
    <row r="121" spans="1:86" s="32" customFormat="1" x14ac:dyDescent="0.25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</row>
    <row r="122" spans="1:86" s="32" customFormat="1" x14ac:dyDescent="0.25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</row>
    <row r="123" spans="1:86" s="32" customFormat="1" x14ac:dyDescent="0.25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</row>
    <row r="124" spans="1:86" s="32" customFormat="1" x14ac:dyDescent="0.25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</row>
    <row r="125" spans="1:86" s="32" customFormat="1" x14ac:dyDescent="0.25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</row>
    <row r="126" spans="1:86" s="32" customFormat="1" x14ac:dyDescent="0.25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</row>
    <row r="127" spans="1:86" s="32" customFormat="1" x14ac:dyDescent="0.25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</row>
    <row r="128" spans="1:86" s="32" customFormat="1" x14ac:dyDescent="0.25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</row>
    <row r="129" spans="1:86" s="32" customFormat="1" x14ac:dyDescent="0.25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</row>
    <row r="130" spans="1:86" s="32" customFormat="1" x14ac:dyDescent="0.25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</row>
    <row r="131" spans="1:86" s="32" customFormat="1" x14ac:dyDescent="0.25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</row>
    <row r="132" spans="1:86" s="32" customFormat="1" x14ac:dyDescent="0.25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</row>
    <row r="133" spans="1:86" s="32" customFormat="1" x14ac:dyDescent="0.25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</row>
    <row r="134" spans="1:86" s="32" customFormat="1" x14ac:dyDescent="0.25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</row>
    <row r="135" spans="1:86" s="32" customFormat="1" x14ac:dyDescent="0.25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</row>
    <row r="136" spans="1:86" s="32" customFormat="1" x14ac:dyDescent="0.25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</row>
    <row r="137" spans="1:86" s="32" customFormat="1" x14ac:dyDescent="0.25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</row>
    <row r="138" spans="1:86" s="32" customFormat="1" x14ac:dyDescent="0.25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</row>
    <row r="139" spans="1:86" s="32" customFormat="1" x14ac:dyDescent="0.25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</row>
    <row r="140" spans="1:86" s="32" customFormat="1" x14ac:dyDescent="0.25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</row>
    <row r="141" spans="1:86" s="32" customFormat="1" x14ac:dyDescent="0.25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</row>
    <row r="142" spans="1:86" s="32" customFormat="1" x14ac:dyDescent="0.25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</row>
    <row r="143" spans="1:86" s="32" customFormat="1" x14ac:dyDescent="0.25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</row>
    <row r="144" spans="1:86" s="32" customFormat="1" x14ac:dyDescent="0.25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</row>
    <row r="145" spans="1:86" s="32" customFormat="1" x14ac:dyDescent="0.25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</row>
    <row r="146" spans="1:86" s="32" customFormat="1" x14ac:dyDescent="0.25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</row>
    <row r="147" spans="1:86" s="32" customFormat="1" x14ac:dyDescent="0.25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</row>
    <row r="148" spans="1:86" s="32" customFormat="1" x14ac:dyDescent="0.25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</row>
    <row r="149" spans="1:86" s="32" customFormat="1" x14ac:dyDescent="0.25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</row>
    <row r="150" spans="1:86" s="32" customFormat="1" x14ac:dyDescent="0.25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</row>
    <row r="151" spans="1:86" s="32" customFormat="1" x14ac:dyDescent="0.25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</row>
    <row r="152" spans="1:86" s="32" customFormat="1" x14ac:dyDescent="0.25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</row>
    <row r="153" spans="1:86" s="32" customFormat="1" x14ac:dyDescent="0.25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</row>
    <row r="154" spans="1:86" s="32" customFormat="1" x14ac:dyDescent="0.25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</row>
    <row r="155" spans="1:86" s="32" customFormat="1" x14ac:dyDescent="0.2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</row>
    <row r="156" spans="1:86" s="32" customFormat="1" x14ac:dyDescent="0.25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</row>
    <row r="157" spans="1:86" s="32" customFormat="1" x14ac:dyDescent="0.25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1"/>
    </row>
    <row r="158" spans="1:86" s="32" customFormat="1" x14ac:dyDescent="0.25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</row>
    <row r="159" spans="1:86" s="32" customFormat="1" x14ac:dyDescent="0.25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</row>
    <row r="160" spans="1:86" s="32" customFormat="1" x14ac:dyDescent="0.25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</row>
    <row r="161" spans="1:86" s="32" customFormat="1" x14ac:dyDescent="0.25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</row>
    <row r="162" spans="1:86" s="32" customFormat="1" x14ac:dyDescent="0.25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</row>
    <row r="163" spans="1:86" s="32" customFormat="1" x14ac:dyDescent="0.25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</row>
    <row r="164" spans="1:86" s="32" customFormat="1" x14ac:dyDescent="0.25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</row>
    <row r="165" spans="1:86" s="32" customFormat="1" x14ac:dyDescent="0.25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</row>
    <row r="166" spans="1:86" s="32" customFormat="1" x14ac:dyDescent="0.25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</row>
    <row r="167" spans="1:86" s="32" customFormat="1" x14ac:dyDescent="0.25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</row>
    <row r="168" spans="1:86" s="32" customFormat="1" x14ac:dyDescent="0.25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</row>
    <row r="169" spans="1:86" s="32" customFormat="1" x14ac:dyDescent="0.25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</row>
    <row r="170" spans="1:86" s="32" customFormat="1" x14ac:dyDescent="0.25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</row>
    <row r="171" spans="1:86" s="32" customFormat="1" x14ac:dyDescent="0.25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</row>
    <row r="172" spans="1:86" s="32" customFormat="1" x14ac:dyDescent="0.25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</row>
    <row r="173" spans="1:86" s="32" customFormat="1" x14ac:dyDescent="0.25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</row>
    <row r="174" spans="1:86" s="32" customFormat="1" x14ac:dyDescent="0.25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</row>
    <row r="175" spans="1:86" s="32" customFormat="1" x14ac:dyDescent="0.25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</row>
    <row r="176" spans="1:86" s="32" customFormat="1" x14ac:dyDescent="0.25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41"/>
      <c r="CF176" s="41"/>
      <c r="CG176" s="41"/>
      <c r="CH176" s="41"/>
    </row>
    <row r="177" spans="1:86" s="32" customFormat="1" x14ac:dyDescent="0.25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</row>
    <row r="178" spans="1:86" s="32" customFormat="1" x14ac:dyDescent="0.25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  <c r="CC178" s="41"/>
      <c r="CD178" s="41"/>
      <c r="CE178" s="41"/>
      <c r="CF178" s="41"/>
      <c r="CG178" s="41"/>
      <c r="CH178" s="41"/>
    </row>
    <row r="179" spans="1:86" s="32" customFormat="1" x14ac:dyDescent="0.25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  <c r="CC179" s="41"/>
      <c r="CD179" s="41"/>
      <c r="CE179" s="41"/>
      <c r="CF179" s="41"/>
      <c r="CG179" s="41"/>
      <c r="CH179" s="41"/>
    </row>
    <row r="180" spans="1:86" s="32" customFormat="1" x14ac:dyDescent="0.25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  <c r="CB180" s="41"/>
      <c r="CC180" s="41"/>
      <c r="CD180" s="41"/>
      <c r="CE180" s="41"/>
      <c r="CF180" s="41"/>
      <c r="CG180" s="41"/>
      <c r="CH180" s="41"/>
    </row>
    <row r="181" spans="1:86" s="32" customFormat="1" x14ac:dyDescent="0.25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/>
      <c r="CG181" s="41"/>
      <c r="CH181" s="41"/>
    </row>
    <row r="182" spans="1:86" s="32" customFormat="1" x14ac:dyDescent="0.25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  <c r="CB182" s="41"/>
      <c r="CC182" s="41"/>
      <c r="CD182" s="41"/>
      <c r="CE182" s="41"/>
      <c r="CF182" s="41"/>
      <c r="CG182" s="41"/>
      <c r="CH182" s="41"/>
    </row>
    <row r="183" spans="1:86" s="32" customFormat="1" x14ac:dyDescent="0.25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</row>
    <row r="184" spans="1:86" s="32" customFormat="1" x14ac:dyDescent="0.25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</row>
    <row r="185" spans="1:86" s="32" customFormat="1" x14ac:dyDescent="0.25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  <c r="CC185" s="41"/>
      <c r="CD185" s="41"/>
      <c r="CE185" s="41"/>
      <c r="CF185" s="41"/>
      <c r="CG185" s="41"/>
      <c r="CH185" s="41"/>
    </row>
    <row r="186" spans="1:86" s="32" customFormat="1" x14ac:dyDescent="0.25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</row>
    <row r="187" spans="1:86" s="32" customFormat="1" x14ac:dyDescent="0.25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41"/>
      <c r="CF187" s="41"/>
      <c r="CG187" s="41"/>
      <c r="CH187" s="41"/>
    </row>
    <row r="188" spans="1:86" s="32" customFormat="1" x14ac:dyDescent="0.25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</row>
    <row r="189" spans="1:86" s="32" customFormat="1" x14ac:dyDescent="0.25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</row>
    <row r="190" spans="1:86" s="32" customFormat="1" x14ac:dyDescent="0.25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  <c r="CC190" s="41"/>
      <c r="CD190" s="41"/>
      <c r="CE190" s="41"/>
      <c r="CF190" s="41"/>
      <c r="CG190" s="41"/>
      <c r="CH190" s="41"/>
    </row>
    <row r="191" spans="1:86" s="32" customFormat="1" x14ac:dyDescent="0.25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  <c r="CC191" s="41"/>
      <c r="CD191" s="41"/>
      <c r="CE191" s="41"/>
      <c r="CF191" s="41"/>
      <c r="CG191" s="41"/>
      <c r="CH191" s="41"/>
    </row>
    <row r="192" spans="1:86" s="32" customFormat="1" x14ac:dyDescent="0.25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  <c r="CC192" s="41"/>
      <c r="CD192" s="41"/>
      <c r="CE192" s="41"/>
      <c r="CF192" s="41"/>
      <c r="CG192" s="41"/>
      <c r="CH192" s="41"/>
    </row>
    <row r="193" spans="1:86" s="32" customFormat="1" x14ac:dyDescent="0.25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  <c r="CC193" s="41"/>
      <c r="CD193" s="41"/>
      <c r="CE193" s="41"/>
      <c r="CF193" s="41"/>
      <c r="CG193" s="41"/>
      <c r="CH193" s="41"/>
    </row>
    <row r="194" spans="1:86" s="32" customFormat="1" x14ac:dyDescent="0.25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 s="41"/>
      <c r="BZ194" s="41"/>
      <c r="CA194" s="41"/>
      <c r="CB194" s="41"/>
      <c r="CC194" s="41"/>
      <c r="CD194" s="41"/>
      <c r="CE194" s="41"/>
      <c r="CF194" s="41"/>
      <c r="CG194" s="41"/>
      <c r="CH194" s="41"/>
    </row>
    <row r="195" spans="1:86" s="32" customFormat="1" x14ac:dyDescent="0.25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  <c r="CC195" s="41"/>
      <c r="CD195" s="41"/>
      <c r="CE195" s="41"/>
      <c r="CF195" s="41"/>
      <c r="CG195" s="41"/>
      <c r="CH195" s="41"/>
    </row>
    <row r="196" spans="1:86" s="32" customFormat="1" x14ac:dyDescent="0.25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1"/>
      <c r="BU196" s="41"/>
      <c r="BV196" s="41"/>
      <c r="BW196" s="41"/>
      <c r="BX196" s="41"/>
      <c r="BY196" s="41"/>
      <c r="BZ196" s="41"/>
      <c r="CA196" s="41"/>
      <c r="CB196" s="41"/>
      <c r="CC196" s="41"/>
      <c r="CD196" s="41"/>
      <c r="CE196" s="41"/>
      <c r="CF196" s="41"/>
      <c r="CG196" s="41"/>
      <c r="CH196" s="41"/>
    </row>
    <row r="197" spans="1:86" s="32" customFormat="1" x14ac:dyDescent="0.25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1"/>
      <c r="CB197" s="41"/>
      <c r="CC197" s="41"/>
      <c r="CD197" s="41"/>
      <c r="CE197" s="41"/>
      <c r="CF197" s="41"/>
      <c r="CG197" s="41"/>
      <c r="CH197" s="41"/>
    </row>
    <row r="198" spans="1:86" s="32" customFormat="1" x14ac:dyDescent="0.25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  <c r="CC198" s="41"/>
      <c r="CD198" s="41"/>
      <c r="CE198" s="41"/>
      <c r="CF198" s="41"/>
      <c r="CG198" s="41"/>
      <c r="CH198" s="41"/>
    </row>
    <row r="199" spans="1:86" s="32" customFormat="1" x14ac:dyDescent="0.25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  <c r="CC199" s="41"/>
      <c r="CD199" s="41"/>
      <c r="CE199" s="41"/>
      <c r="CF199" s="41"/>
      <c r="CG199" s="41"/>
      <c r="CH199" s="41"/>
    </row>
    <row r="200" spans="1:86" s="32" customFormat="1" x14ac:dyDescent="0.25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1"/>
      <c r="BU200" s="41"/>
      <c r="BV200" s="41"/>
      <c r="BW200" s="41"/>
      <c r="BX200" s="41"/>
      <c r="BY200" s="41"/>
      <c r="BZ200" s="41"/>
      <c r="CA200" s="41"/>
      <c r="CB200" s="41"/>
      <c r="CC200" s="41"/>
      <c r="CD200" s="41"/>
      <c r="CE200" s="41"/>
      <c r="CF200" s="41"/>
      <c r="CG200" s="41"/>
      <c r="CH200" s="41"/>
    </row>
    <row r="201" spans="1:86" s="32" customFormat="1" x14ac:dyDescent="0.25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E201" s="41"/>
      <c r="CF201" s="41"/>
      <c r="CG201" s="41"/>
      <c r="CH201" s="41"/>
    </row>
    <row r="202" spans="1:86" s="32" customFormat="1" x14ac:dyDescent="0.25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  <c r="CC202" s="41"/>
      <c r="CD202" s="41"/>
      <c r="CE202" s="41"/>
      <c r="CF202" s="41"/>
      <c r="CG202" s="41"/>
      <c r="CH202" s="41"/>
    </row>
    <row r="203" spans="1:86" s="32" customFormat="1" x14ac:dyDescent="0.25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  <c r="CC203" s="41"/>
      <c r="CD203" s="41"/>
      <c r="CE203" s="41"/>
      <c r="CF203" s="41"/>
      <c r="CG203" s="41"/>
      <c r="CH203" s="41"/>
    </row>
    <row r="204" spans="1:86" s="32" customFormat="1" x14ac:dyDescent="0.25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/>
      <c r="BW204" s="41"/>
      <c r="BX204" s="41"/>
      <c r="BY204" s="41"/>
      <c r="BZ204" s="41"/>
      <c r="CA204" s="41"/>
      <c r="CB204" s="41"/>
      <c r="CC204" s="41"/>
      <c r="CD204" s="41"/>
      <c r="CE204" s="41"/>
      <c r="CF204" s="41"/>
      <c r="CG204" s="41"/>
      <c r="CH204" s="41"/>
    </row>
    <row r="205" spans="1:86" s="32" customFormat="1" x14ac:dyDescent="0.25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  <c r="BW205" s="41"/>
      <c r="BX205" s="41"/>
      <c r="BY205" s="41"/>
      <c r="BZ205" s="41"/>
      <c r="CA205" s="41"/>
      <c r="CB205" s="41"/>
      <c r="CC205" s="41"/>
      <c r="CD205" s="41"/>
      <c r="CE205" s="41"/>
      <c r="CF205" s="41"/>
      <c r="CG205" s="41"/>
      <c r="CH205" s="41"/>
    </row>
    <row r="206" spans="1:86" s="32" customFormat="1" x14ac:dyDescent="0.25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  <c r="BT206" s="41"/>
      <c r="BU206" s="41"/>
      <c r="BV206" s="41"/>
      <c r="BW206" s="41"/>
      <c r="BX206" s="41"/>
      <c r="BY206" s="41"/>
      <c r="BZ206" s="41"/>
      <c r="CA206" s="41"/>
      <c r="CB206" s="41"/>
      <c r="CC206" s="41"/>
      <c r="CD206" s="41"/>
      <c r="CE206" s="41"/>
      <c r="CF206" s="41"/>
      <c r="CG206" s="41"/>
      <c r="CH206" s="41"/>
    </row>
    <row r="207" spans="1:86" s="32" customFormat="1" x14ac:dyDescent="0.25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41"/>
      <c r="BU207" s="41"/>
      <c r="BV207" s="41"/>
      <c r="BW207" s="41"/>
      <c r="BX207" s="41"/>
      <c r="BY207" s="41"/>
      <c r="BZ207" s="41"/>
      <c r="CA207" s="41"/>
      <c r="CB207" s="41"/>
      <c r="CC207" s="41"/>
      <c r="CD207" s="41"/>
      <c r="CE207" s="41"/>
      <c r="CF207" s="41"/>
      <c r="CG207" s="41"/>
      <c r="CH207" s="41"/>
    </row>
    <row r="208" spans="1:86" s="32" customFormat="1" x14ac:dyDescent="0.25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/>
      <c r="CA208" s="41"/>
      <c r="CB208" s="41"/>
      <c r="CC208" s="41"/>
      <c r="CD208" s="41"/>
      <c r="CE208" s="41"/>
      <c r="CF208" s="41"/>
      <c r="CG208" s="41"/>
      <c r="CH208" s="41"/>
    </row>
    <row r="209" spans="1:86" s="32" customFormat="1" x14ac:dyDescent="0.25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41"/>
      <c r="BU209" s="41"/>
      <c r="BV209" s="41"/>
      <c r="BW209" s="41"/>
      <c r="BX209" s="41"/>
      <c r="BY209" s="41"/>
      <c r="BZ209" s="41"/>
      <c r="CA209" s="41"/>
      <c r="CB209" s="41"/>
      <c r="CC209" s="41"/>
      <c r="CD209" s="41"/>
      <c r="CE209" s="41"/>
      <c r="CF209" s="41"/>
      <c r="CG209" s="41"/>
      <c r="CH209" s="41"/>
    </row>
    <row r="210" spans="1:86" s="32" customFormat="1" x14ac:dyDescent="0.25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41"/>
      <c r="BU210" s="41"/>
      <c r="BV210" s="41"/>
      <c r="BW210" s="41"/>
      <c r="BX210" s="41"/>
      <c r="BY210" s="41"/>
      <c r="BZ210" s="41"/>
      <c r="CA210" s="41"/>
      <c r="CB210" s="41"/>
      <c r="CC210" s="41"/>
      <c r="CD210" s="41"/>
      <c r="CE210" s="41"/>
      <c r="CF210" s="41"/>
      <c r="CG210" s="41"/>
      <c r="CH210" s="41"/>
    </row>
    <row r="211" spans="1:86" s="32" customFormat="1" x14ac:dyDescent="0.25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  <c r="BT211" s="41"/>
      <c r="BU211" s="41"/>
      <c r="BV211" s="41"/>
      <c r="BW211" s="41"/>
      <c r="BX211" s="41"/>
      <c r="BY211" s="41"/>
      <c r="BZ211" s="41"/>
      <c r="CA211" s="41"/>
      <c r="CB211" s="41"/>
      <c r="CC211" s="41"/>
      <c r="CD211" s="41"/>
      <c r="CE211" s="41"/>
      <c r="CF211" s="41"/>
      <c r="CG211" s="41"/>
      <c r="CH211" s="41"/>
    </row>
    <row r="212" spans="1:86" s="32" customFormat="1" x14ac:dyDescent="0.25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  <c r="CC212" s="41"/>
      <c r="CD212" s="41"/>
      <c r="CE212" s="41"/>
      <c r="CF212" s="41"/>
      <c r="CG212" s="41"/>
      <c r="CH212" s="41"/>
    </row>
    <row r="213" spans="1:86" s="32" customFormat="1" x14ac:dyDescent="0.25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41"/>
      <c r="CB213" s="41"/>
      <c r="CC213" s="41"/>
      <c r="CD213" s="41"/>
      <c r="CE213" s="41"/>
      <c r="CF213" s="41"/>
      <c r="CG213" s="41"/>
      <c r="CH213" s="41"/>
    </row>
    <row r="214" spans="1:86" s="32" customFormat="1" x14ac:dyDescent="0.25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41"/>
      <c r="CB214" s="41"/>
      <c r="CC214" s="41"/>
      <c r="CD214" s="41"/>
      <c r="CE214" s="41"/>
      <c r="CF214" s="41"/>
      <c r="CG214" s="41"/>
      <c r="CH214" s="41"/>
    </row>
    <row r="215" spans="1:86" s="32" customFormat="1" x14ac:dyDescent="0.25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41"/>
      <c r="BO215" s="41"/>
      <c r="BP215" s="41"/>
      <c r="BQ215" s="41"/>
      <c r="BR215" s="41"/>
      <c r="BS215" s="41"/>
      <c r="BT215" s="41"/>
      <c r="BU215" s="41"/>
      <c r="BV215" s="41"/>
      <c r="BW215" s="41"/>
      <c r="BX215" s="41"/>
      <c r="BY215" s="41"/>
      <c r="BZ215" s="41"/>
      <c r="CA215" s="41"/>
      <c r="CB215" s="41"/>
      <c r="CC215" s="41"/>
      <c r="CD215" s="41"/>
      <c r="CE215" s="41"/>
      <c r="CF215" s="41"/>
      <c r="CG215" s="41"/>
      <c r="CH215" s="41"/>
    </row>
    <row r="216" spans="1:86" s="32" customFormat="1" x14ac:dyDescent="0.25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  <c r="CC216" s="41"/>
      <c r="CD216" s="41"/>
      <c r="CE216" s="41"/>
      <c r="CF216" s="41"/>
      <c r="CG216" s="41"/>
      <c r="CH216" s="41"/>
    </row>
  </sheetData>
  <autoFilter ref="AG1:AG68"/>
  <mergeCells count="28">
    <mergeCell ref="A1:AH1"/>
    <mergeCell ref="A2:A5"/>
    <mergeCell ref="C2:J2"/>
    <mergeCell ref="C4:C5"/>
    <mergeCell ref="AG2:AG5"/>
    <mergeCell ref="F4:F5"/>
    <mergeCell ref="K4:K5"/>
    <mergeCell ref="L4:L5"/>
    <mergeCell ref="E4:E5"/>
    <mergeCell ref="Q3:AB3"/>
    <mergeCell ref="Q5:AB5"/>
    <mergeCell ref="D4:D5"/>
    <mergeCell ref="B2:B5"/>
    <mergeCell ref="I4:I5"/>
    <mergeCell ref="K2:AC2"/>
    <mergeCell ref="M3:P3"/>
    <mergeCell ref="M5:P5"/>
    <mergeCell ref="AH2:AH5"/>
    <mergeCell ref="AE2:AE5"/>
    <mergeCell ref="AC4:AC5"/>
    <mergeCell ref="AF2:AF5"/>
    <mergeCell ref="A6:AH6"/>
    <mergeCell ref="H4:H5"/>
    <mergeCell ref="A68:AH68"/>
    <mergeCell ref="A69:AH216"/>
    <mergeCell ref="AD4:AD5"/>
    <mergeCell ref="G4:G5"/>
    <mergeCell ref="J4:J5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B4" sqref="B4"/>
    </sheetView>
  </sheetViews>
  <sheetFormatPr defaultRowHeight="15" x14ac:dyDescent="0.25"/>
  <cols>
    <col min="1" max="1" width="53.28515625" bestFit="1" customWidth="1"/>
    <col min="2" max="2" width="16.7109375" style="1" customWidth="1"/>
    <col min="3" max="3" width="15.5703125" style="1" customWidth="1"/>
    <col min="4" max="4" width="18.28515625" style="1" customWidth="1"/>
  </cols>
  <sheetData>
    <row r="1" spans="1:4" ht="60.75" thickBot="1" x14ac:dyDescent="0.3">
      <c r="A1" s="14" t="s">
        <v>78</v>
      </c>
      <c r="B1" s="10" t="s">
        <v>79</v>
      </c>
      <c r="C1" s="4" t="s">
        <v>80</v>
      </c>
      <c r="D1" s="5" t="s">
        <v>81</v>
      </c>
    </row>
    <row r="2" spans="1:4" ht="12" customHeight="1" x14ac:dyDescent="0.25">
      <c r="A2" s="15" t="s">
        <v>6</v>
      </c>
      <c r="B2" s="11">
        <v>10373</v>
      </c>
      <c r="C2" s="3">
        <v>20700</v>
      </c>
      <c r="D2" s="6">
        <v>4708</v>
      </c>
    </row>
    <row r="3" spans="1:4" x14ac:dyDescent="0.25">
      <c r="A3" s="16" t="s">
        <v>7</v>
      </c>
      <c r="B3" s="12">
        <v>19819</v>
      </c>
      <c r="C3" s="2">
        <v>3368</v>
      </c>
      <c r="D3" s="7">
        <v>899</v>
      </c>
    </row>
    <row r="4" spans="1:4" x14ac:dyDescent="0.25">
      <c r="A4" s="16" t="s">
        <v>8</v>
      </c>
      <c r="B4" s="12">
        <v>16061</v>
      </c>
      <c r="C4" s="2">
        <v>2427</v>
      </c>
      <c r="D4" s="7">
        <v>770</v>
      </c>
    </row>
    <row r="5" spans="1:4" x14ac:dyDescent="0.25">
      <c r="A5" s="16" t="s">
        <v>9</v>
      </c>
      <c r="B5" s="12">
        <v>33414</v>
      </c>
      <c r="C5" s="2">
        <v>7818</v>
      </c>
      <c r="D5" s="7">
        <v>1738</v>
      </c>
    </row>
    <row r="6" spans="1:4" x14ac:dyDescent="0.25">
      <c r="A6" s="16" t="s">
        <v>10</v>
      </c>
      <c r="B6" s="12">
        <v>17805</v>
      </c>
      <c r="C6" s="2">
        <v>3267</v>
      </c>
      <c r="D6" s="7">
        <v>856</v>
      </c>
    </row>
    <row r="7" spans="1:4" x14ac:dyDescent="0.25">
      <c r="A7" s="16" t="s">
        <v>11</v>
      </c>
      <c r="B7" s="12">
        <v>89111</v>
      </c>
      <c r="C7" s="2">
        <v>17416</v>
      </c>
      <c r="D7" s="7">
        <v>4268</v>
      </c>
    </row>
    <row r="8" spans="1:4" x14ac:dyDescent="0.25">
      <c r="A8" s="16" t="s">
        <v>12</v>
      </c>
      <c r="B8" s="12">
        <v>1096086</v>
      </c>
      <c r="C8" s="2">
        <v>254815</v>
      </c>
      <c r="D8" s="7">
        <v>38642</v>
      </c>
    </row>
    <row r="9" spans="1:4" x14ac:dyDescent="0.25">
      <c r="A9" s="16" t="s">
        <v>13</v>
      </c>
      <c r="B9" s="12">
        <v>64092</v>
      </c>
      <c r="C9" s="2">
        <v>12119</v>
      </c>
      <c r="D9" s="7">
        <v>2930</v>
      </c>
    </row>
    <row r="10" spans="1:4" x14ac:dyDescent="0.25">
      <c r="A10" s="16" t="s">
        <v>14</v>
      </c>
      <c r="B10" s="12">
        <v>70902</v>
      </c>
      <c r="C10" s="2">
        <v>13284</v>
      </c>
      <c r="D10" s="7">
        <v>3408</v>
      </c>
    </row>
    <row r="11" spans="1:4" x14ac:dyDescent="0.25">
      <c r="A11" s="16" t="s">
        <v>15</v>
      </c>
      <c r="B11" s="12">
        <v>49825</v>
      </c>
      <c r="C11" s="2">
        <v>8081</v>
      </c>
      <c r="D11" s="7">
        <v>2041</v>
      </c>
    </row>
    <row r="12" spans="1:4" x14ac:dyDescent="0.25">
      <c r="A12" s="16" t="s">
        <v>16</v>
      </c>
      <c r="B12" s="12">
        <v>181656</v>
      </c>
      <c r="C12" s="2">
        <v>40485</v>
      </c>
      <c r="D12" s="7">
        <v>9005</v>
      </c>
    </row>
    <row r="13" spans="1:4" x14ac:dyDescent="0.25">
      <c r="A13" s="16" t="s">
        <v>17</v>
      </c>
      <c r="B13" s="12">
        <v>40614</v>
      </c>
      <c r="C13" s="2">
        <v>6522</v>
      </c>
      <c r="D13" s="7">
        <v>1628</v>
      </c>
    </row>
    <row r="14" spans="1:4" x14ac:dyDescent="0.25">
      <c r="A14" s="16" t="s">
        <v>18</v>
      </c>
      <c r="B14" s="12">
        <v>46139</v>
      </c>
      <c r="C14" s="2">
        <v>7398</v>
      </c>
      <c r="D14" s="7">
        <v>1891</v>
      </c>
    </row>
    <row r="15" spans="1:4" x14ac:dyDescent="0.25">
      <c r="A15" s="16" t="s">
        <v>21</v>
      </c>
      <c r="B15" s="12">
        <v>10094</v>
      </c>
      <c r="C15" s="2">
        <v>3068</v>
      </c>
      <c r="D15" s="7">
        <v>462</v>
      </c>
    </row>
    <row r="16" spans="1:4" x14ac:dyDescent="0.25">
      <c r="A16" s="16" t="s">
        <v>19</v>
      </c>
      <c r="B16" s="12">
        <v>92851</v>
      </c>
      <c r="C16" s="2">
        <v>16564</v>
      </c>
      <c r="D16" s="7">
        <v>3521</v>
      </c>
    </row>
    <row r="17" spans="1:4" x14ac:dyDescent="0.25">
      <c r="A17" s="16" t="s">
        <v>20</v>
      </c>
      <c r="B17" s="12">
        <v>62245</v>
      </c>
      <c r="C17" s="2">
        <v>0</v>
      </c>
      <c r="D17" s="7">
        <v>2725</v>
      </c>
    </row>
    <row r="18" spans="1:4" x14ac:dyDescent="0.25">
      <c r="A18" s="16" t="s">
        <v>22</v>
      </c>
      <c r="B18" s="12">
        <v>5298</v>
      </c>
      <c r="C18" s="2">
        <v>991</v>
      </c>
      <c r="D18" s="7">
        <v>279</v>
      </c>
    </row>
    <row r="19" spans="1:4" x14ac:dyDescent="0.25">
      <c r="A19" s="16" t="s">
        <v>23</v>
      </c>
      <c r="B19" s="12">
        <v>19665</v>
      </c>
      <c r="C19" s="2">
        <v>3165</v>
      </c>
      <c r="D19" s="7">
        <v>868</v>
      </c>
    </row>
    <row r="20" spans="1:4" x14ac:dyDescent="0.25">
      <c r="A20" s="16" t="s">
        <v>24</v>
      </c>
      <c r="B20" s="12">
        <v>14891</v>
      </c>
      <c r="C20" s="2">
        <v>2948</v>
      </c>
      <c r="D20" s="7">
        <v>614</v>
      </c>
    </row>
    <row r="21" spans="1:4" x14ac:dyDescent="0.25">
      <c r="A21" s="16" t="s">
        <v>25</v>
      </c>
      <c r="B21" s="12">
        <v>18407</v>
      </c>
      <c r="C21" s="2">
        <v>2865</v>
      </c>
      <c r="D21" s="7">
        <v>877</v>
      </c>
    </row>
    <row r="22" spans="1:4" x14ac:dyDescent="0.25">
      <c r="A22" s="16" t="s">
        <v>26</v>
      </c>
      <c r="B22" s="12">
        <v>42088</v>
      </c>
      <c r="C22" s="2">
        <v>8183</v>
      </c>
      <c r="D22" s="7">
        <v>1864</v>
      </c>
    </row>
    <row r="23" spans="1:4" x14ac:dyDescent="0.25">
      <c r="A23" s="16" t="s">
        <v>27</v>
      </c>
      <c r="B23" s="12">
        <v>9364</v>
      </c>
      <c r="C23" s="2">
        <v>1497</v>
      </c>
      <c r="D23" s="7">
        <v>363</v>
      </c>
    </row>
    <row r="24" spans="1:4" x14ac:dyDescent="0.25">
      <c r="A24" s="16" t="s">
        <v>28</v>
      </c>
      <c r="B24" s="12">
        <v>9487</v>
      </c>
      <c r="C24" s="2">
        <v>7191</v>
      </c>
      <c r="D24" s="7">
        <v>406</v>
      </c>
    </row>
    <row r="25" spans="1:4" x14ac:dyDescent="0.25">
      <c r="A25" s="16" t="s">
        <v>29</v>
      </c>
      <c r="B25" s="12">
        <v>45261</v>
      </c>
      <c r="C25" s="2">
        <v>7651</v>
      </c>
      <c r="D25" s="7">
        <v>2123</v>
      </c>
    </row>
    <row r="26" spans="1:4" x14ac:dyDescent="0.25">
      <c r="A26" s="16" t="s">
        <v>30</v>
      </c>
      <c r="B26" s="12">
        <v>18011</v>
      </c>
      <c r="C26" s="2">
        <v>3079</v>
      </c>
      <c r="D26" s="7">
        <v>717</v>
      </c>
    </row>
    <row r="27" spans="1:4" x14ac:dyDescent="0.25">
      <c r="A27" s="16" t="s">
        <v>31</v>
      </c>
      <c r="B27" s="12">
        <v>7376</v>
      </c>
      <c r="C27" s="2">
        <v>1190</v>
      </c>
      <c r="D27" s="7">
        <v>293</v>
      </c>
    </row>
    <row r="28" spans="1:4" x14ac:dyDescent="0.25">
      <c r="A28" s="16" t="s">
        <v>32</v>
      </c>
      <c r="B28" s="12">
        <v>13064</v>
      </c>
      <c r="C28" s="2">
        <v>2117</v>
      </c>
      <c r="D28" s="7">
        <v>616</v>
      </c>
    </row>
    <row r="29" spans="1:4" x14ac:dyDescent="0.25">
      <c r="A29" s="16" t="s">
        <v>33</v>
      </c>
      <c r="B29" s="12">
        <v>53819</v>
      </c>
      <c r="C29" s="2">
        <v>9872</v>
      </c>
      <c r="D29" s="7">
        <v>1936</v>
      </c>
    </row>
    <row r="30" spans="1:4" x14ac:dyDescent="0.25">
      <c r="A30" s="16" t="s">
        <v>34</v>
      </c>
      <c r="B30" s="12">
        <v>22599</v>
      </c>
      <c r="C30" s="2">
        <v>3995</v>
      </c>
      <c r="D30" s="7">
        <v>1109</v>
      </c>
    </row>
    <row r="31" spans="1:4" x14ac:dyDescent="0.25">
      <c r="A31" s="16" t="s">
        <v>35</v>
      </c>
      <c r="B31" s="12">
        <v>19155</v>
      </c>
      <c r="C31" s="2">
        <v>2920</v>
      </c>
      <c r="D31" s="7">
        <v>882</v>
      </c>
    </row>
    <row r="32" spans="1:4" x14ac:dyDescent="0.25">
      <c r="A32" s="16" t="s">
        <v>36</v>
      </c>
      <c r="B32" s="12">
        <v>10924</v>
      </c>
      <c r="C32" s="2">
        <v>1787</v>
      </c>
      <c r="D32" s="7">
        <v>568</v>
      </c>
    </row>
    <row r="33" spans="1:4" x14ac:dyDescent="0.25">
      <c r="A33" s="16" t="s">
        <v>37</v>
      </c>
      <c r="B33" s="12">
        <v>230504</v>
      </c>
      <c r="C33" s="2">
        <v>4320</v>
      </c>
      <c r="D33" s="7">
        <v>1071</v>
      </c>
    </row>
    <row r="34" spans="1:4" x14ac:dyDescent="0.25">
      <c r="A34" s="16" t="s">
        <v>38</v>
      </c>
      <c r="B34" s="12">
        <v>15316</v>
      </c>
      <c r="C34" s="2">
        <v>2925</v>
      </c>
      <c r="D34" s="7">
        <v>728</v>
      </c>
    </row>
    <row r="35" spans="1:4" x14ac:dyDescent="0.25">
      <c r="A35" s="16" t="s">
        <v>39</v>
      </c>
      <c r="B35" s="12">
        <v>9442</v>
      </c>
      <c r="C35" s="2">
        <v>1431</v>
      </c>
      <c r="D35" s="7">
        <v>405</v>
      </c>
    </row>
    <row r="36" spans="1:4" x14ac:dyDescent="0.25">
      <c r="A36" s="16" t="s">
        <v>40</v>
      </c>
      <c r="B36" s="12">
        <v>24898</v>
      </c>
      <c r="C36" s="2">
        <v>4909</v>
      </c>
      <c r="D36" s="7">
        <v>1258</v>
      </c>
    </row>
    <row r="37" spans="1:4" x14ac:dyDescent="0.25">
      <c r="A37" s="16" t="s">
        <v>41</v>
      </c>
      <c r="B37" s="12">
        <v>14667</v>
      </c>
      <c r="C37" s="2">
        <v>2119</v>
      </c>
      <c r="D37" s="7">
        <v>690</v>
      </c>
    </row>
    <row r="38" spans="1:4" x14ac:dyDescent="0.25">
      <c r="A38" s="16" t="s">
        <v>42</v>
      </c>
      <c r="B38" s="12">
        <v>20316</v>
      </c>
      <c r="C38" s="2">
        <v>3385</v>
      </c>
      <c r="D38" s="7">
        <v>1006</v>
      </c>
    </row>
    <row r="39" spans="1:4" x14ac:dyDescent="0.25">
      <c r="A39" s="16" t="s">
        <v>43</v>
      </c>
      <c r="B39" s="12">
        <v>15971</v>
      </c>
      <c r="C39" s="2">
        <v>2894</v>
      </c>
      <c r="D39" s="7">
        <v>728</v>
      </c>
    </row>
    <row r="40" spans="1:4" x14ac:dyDescent="0.25">
      <c r="A40" s="16" t="s">
        <v>44</v>
      </c>
      <c r="B40" s="12">
        <v>13978</v>
      </c>
      <c r="C40" s="2">
        <v>2112</v>
      </c>
      <c r="D40" s="7">
        <v>496</v>
      </c>
    </row>
    <row r="41" spans="1:4" x14ac:dyDescent="0.25">
      <c r="A41" s="16" t="s">
        <v>45</v>
      </c>
      <c r="B41" s="12">
        <v>44556</v>
      </c>
      <c r="C41" s="2">
        <v>7245</v>
      </c>
      <c r="D41" s="7">
        <v>2004</v>
      </c>
    </row>
    <row r="42" spans="1:4" x14ac:dyDescent="0.25">
      <c r="A42" s="16" t="s">
        <v>46</v>
      </c>
      <c r="B42" s="12">
        <v>15558</v>
      </c>
      <c r="C42" s="2">
        <v>2276</v>
      </c>
      <c r="D42" s="7">
        <v>621</v>
      </c>
    </row>
    <row r="43" spans="1:4" x14ac:dyDescent="0.25">
      <c r="A43" s="16" t="s">
        <v>47</v>
      </c>
      <c r="B43" s="12">
        <v>25660</v>
      </c>
      <c r="C43" s="2">
        <v>4508</v>
      </c>
      <c r="D43" s="7">
        <v>1217</v>
      </c>
    </row>
    <row r="44" spans="1:4" x14ac:dyDescent="0.25">
      <c r="A44" s="16" t="s">
        <v>48</v>
      </c>
      <c r="B44" s="12">
        <v>13587</v>
      </c>
      <c r="C44" s="2">
        <v>2475</v>
      </c>
      <c r="D44" s="7">
        <v>717</v>
      </c>
    </row>
    <row r="45" spans="1:4" x14ac:dyDescent="0.25">
      <c r="A45" s="16" t="s">
        <v>49</v>
      </c>
      <c r="B45" s="12">
        <v>21644</v>
      </c>
      <c r="C45" s="2">
        <v>4196</v>
      </c>
      <c r="D45" s="7">
        <v>1055</v>
      </c>
    </row>
    <row r="46" spans="1:4" x14ac:dyDescent="0.25">
      <c r="A46" s="16" t="s">
        <v>50</v>
      </c>
      <c r="B46" s="12">
        <v>29001</v>
      </c>
      <c r="C46" s="2">
        <v>5377</v>
      </c>
      <c r="D46" s="7">
        <v>1354</v>
      </c>
    </row>
    <row r="47" spans="1:4" x14ac:dyDescent="0.25">
      <c r="A47" s="16" t="s">
        <v>51</v>
      </c>
      <c r="B47" s="12">
        <v>12666</v>
      </c>
      <c r="C47" s="2">
        <v>2022</v>
      </c>
      <c r="D47" s="7">
        <v>658</v>
      </c>
    </row>
    <row r="48" spans="1:4" x14ac:dyDescent="0.25">
      <c r="A48" s="16" t="s">
        <v>52</v>
      </c>
      <c r="B48" s="12">
        <v>9174</v>
      </c>
      <c r="C48" s="2">
        <v>1227</v>
      </c>
      <c r="D48" s="7">
        <v>394</v>
      </c>
    </row>
    <row r="49" spans="1:4" x14ac:dyDescent="0.25">
      <c r="A49" s="16" t="s">
        <v>65</v>
      </c>
      <c r="B49" s="12">
        <v>6761</v>
      </c>
      <c r="C49" s="2">
        <v>1106</v>
      </c>
      <c r="D49" s="7">
        <v>302</v>
      </c>
    </row>
    <row r="50" spans="1:4" x14ac:dyDescent="0.25">
      <c r="A50" s="16" t="s">
        <v>53</v>
      </c>
      <c r="B50" s="12">
        <v>30539</v>
      </c>
      <c r="C50" s="2">
        <v>5612</v>
      </c>
      <c r="D50" s="7">
        <v>1377</v>
      </c>
    </row>
    <row r="51" spans="1:4" x14ac:dyDescent="0.25">
      <c r="A51" s="16" t="s">
        <v>54</v>
      </c>
      <c r="B51" s="12">
        <v>10561</v>
      </c>
      <c r="C51" s="2">
        <v>1569</v>
      </c>
      <c r="D51" s="7">
        <v>434</v>
      </c>
    </row>
    <row r="52" spans="1:4" x14ac:dyDescent="0.25">
      <c r="A52" s="16" t="s">
        <v>55</v>
      </c>
      <c r="B52" s="12">
        <v>10804</v>
      </c>
      <c r="C52" s="2">
        <v>1887</v>
      </c>
      <c r="D52" s="7">
        <v>513</v>
      </c>
    </row>
    <row r="53" spans="1:4" x14ac:dyDescent="0.25">
      <c r="A53" s="16" t="s">
        <v>56</v>
      </c>
      <c r="B53" s="12">
        <v>19863</v>
      </c>
      <c r="C53" s="2">
        <v>3260</v>
      </c>
      <c r="D53" s="7">
        <v>799</v>
      </c>
    </row>
    <row r="54" spans="1:4" x14ac:dyDescent="0.25">
      <c r="A54" s="16" t="s">
        <v>58</v>
      </c>
      <c r="B54" s="12">
        <v>11311</v>
      </c>
      <c r="C54" s="2">
        <v>1943</v>
      </c>
      <c r="D54" s="7">
        <v>509</v>
      </c>
    </row>
    <row r="55" spans="1:4" x14ac:dyDescent="0.25">
      <c r="A55" s="16" t="s">
        <v>57</v>
      </c>
      <c r="B55" s="12">
        <v>31627</v>
      </c>
      <c r="C55" s="2">
        <v>6522</v>
      </c>
      <c r="D55" s="7">
        <v>1918</v>
      </c>
    </row>
    <row r="56" spans="1:4" x14ac:dyDescent="0.25">
      <c r="A56" s="16" t="s">
        <v>59</v>
      </c>
      <c r="B56" s="12">
        <v>15660</v>
      </c>
      <c r="C56" s="2">
        <v>3072</v>
      </c>
      <c r="D56" s="7">
        <v>832</v>
      </c>
    </row>
    <row r="57" spans="1:4" x14ac:dyDescent="0.25">
      <c r="A57" s="16" t="s">
        <v>60</v>
      </c>
      <c r="B57" s="12">
        <v>7908</v>
      </c>
      <c r="C57" s="2">
        <v>1308</v>
      </c>
      <c r="D57" s="7">
        <v>356</v>
      </c>
    </row>
    <row r="58" spans="1:4" x14ac:dyDescent="0.25">
      <c r="A58" s="16" t="s">
        <v>61</v>
      </c>
      <c r="B58" s="12">
        <v>31124</v>
      </c>
      <c r="C58" s="2">
        <v>5800</v>
      </c>
      <c r="D58" s="7">
        <v>1538</v>
      </c>
    </row>
    <row r="59" spans="1:4" x14ac:dyDescent="0.25">
      <c r="A59" s="16" t="s">
        <v>62</v>
      </c>
      <c r="B59" s="12">
        <v>20649</v>
      </c>
      <c r="C59" s="2">
        <v>3251</v>
      </c>
      <c r="D59" s="7">
        <v>919</v>
      </c>
    </row>
    <row r="60" spans="1:4" x14ac:dyDescent="0.25">
      <c r="A60" s="16" t="s">
        <v>66</v>
      </c>
      <c r="B60" s="12">
        <v>14067</v>
      </c>
      <c r="C60" s="2">
        <v>2322</v>
      </c>
      <c r="D60" s="7">
        <v>618</v>
      </c>
    </row>
    <row r="61" spans="1:4" x14ac:dyDescent="0.25">
      <c r="A61" s="16" t="s">
        <v>63</v>
      </c>
      <c r="B61" s="12">
        <v>31924</v>
      </c>
      <c r="C61" s="2">
        <v>5937</v>
      </c>
      <c r="D61" s="7">
        <v>1678</v>
      </c>
    </row>
    <row r="62" spans="1:4" ht="15.75" thickBot="1" x14ac:dyDescent="0.3">
      <c r="A62" s="17" t="s">
        <v>64</v>
      </c>
      <c r="B62" s="13">
        <v>15733</v>
      </c>
      <c r="C62" s="8">
        <v>3517</v>
      </c>
      <c r="D62" s="9">
        <v>896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 2020 МАРАЗВИВАЕМ</vt:lpstr>
      <vt:lpstr>Та самая статистика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Директтр</dc:creator>
  <cp:lastModifiedBy>Прошкина Анастасия Анатольевна</cp:lastModifiedBy>
  <cp:lastPrinted>2020-04-20T04:57:24Z</cp:lastPrinted>
  <dcterms:created xsi:type="dcterms:W3CDTF">2006-09-16T00:00:00Z</dcterms:created>
  <dcterms:modified xsi:type="dcterms:W3CDTF">2021-04-22T08:08:11Z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1049-11.2.0.9085</vt:lpwstr>
  </property>
</Properties>
</file>