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AC7B7695-AAFF-47E6-852A-0C5016135A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Лист1!$B$22:$O$139</definedName>
    <definedName name="_xlnm.Print_Area" localSheetId="0">Лист1!$A$1:$Q$168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2" i="1" l="1"/>
  <c r="O140" i="1"/>
  <c r="O128" i="1"/>
  <c r="O96" i="1"/>
  <c r="O84" i="1"/>
  <c r="O70" i="1"/>
  <c r="O56" i="1"/>
  <c r="O54" i="1"/>
  <c r="O50" i="1"/>
  <c r="O106" i="1"/>
  <c r="O130" i="1"/>
  <c r="O132" i="1"/>
  <c r="O42" i="1"/>
  <c r="O88" i="1"/>
  <c r="O90" i="1"/>
  <c r="O74" i="1"/>
  <c r="O134" i="1"/>
  <c r="O104" i="1"/>
  <c r="O116" i="1"/>
  <c r="O78" i="1"/>
  <c r="O108" i="1"/>
  <c r="O44" i="1"/>
  <c r="O76" i="1"/>
  <c r="O66" i="1"/>
  <c r="O92" i="1"/>
  <c r="O58" i="1"/>
  <c r="O136" i="1"/>
  <c r="O34" i="1"/>
  <c r="O38" i="1"/>
  <c r="O60" i="1"/>
  <c r="O110" i="1"/>
  <c r="O22" i="1"/>
  <c r="O126" i="1"/>
  <c r="O26" i="1"/>
  <c r="O98" i="1"/>
  <c r="O40" i="1"/>
  <c r="O68" i="1"/>
  <c r="O94" i="1"/>
  <c r="O28" i="1"/>
  <c r="O62" i="1"/>
  <c r="O118" i="1"/>
  <c r="O46" i="1"/>
  <c r="O138" i="1"/>
  <c r="O80" i="1"/>
  <c r="O86" i="1"/>
  <c r="O24" i="1"/>
  <c r="O64" i="1"/>
  <c r="O100" i="1"/>
  <c r="O120" i="1"/>
  <c r="O122" i="1"/>
  <c r="O48" i="1"/>
  <c r="O102" i="1"/>
  <c r="O112" i="1"/>
  <c r="O114" i="1"/>
  <c r="O124" i="1"/>
  <c r="O30" i="1"/>
  <c r="O36" i="1"/>
  <c r="O72" i="1"/>
  <c r="O32" i="1"/>
  <c r="O82" i="1"/>
  <c r="O52" i="1"/>
</calcChain>
</file>

<file path=xl/sharedStrings.xml><?xml version="1.0" encoding="utf-8"?>
<sst xmlns="http://schemas.openxmlformats.org/spreadsheetml/2006/main" count="218" uniqueCount="126">
  <si>
    <t>УТВЕРЖДАЮ</t>
  </si>
  <si>
    <t>Директор КГАУ «Краевой Дворец молодежи»</t>
  </si>
  <si>
    <t>__________________________</t>
  </si>
  <si>
    <t xml:space="preserve">РЕЙТИНГ МО КРАСНОЯРСКОГО КРАЯ ПО РЕЗУЛЬТАТАМ УЧАСТИЯ В ПРОЕКТЕ   </t>
  </si>
  <si>
    <t>Учреждение-оператор проекта: КГАУ «Краевой Дворец молодежи»</t>
  </si>
  <si>
    <t>№</t>
  </si>
  <si>
    <t>МУНИЦИПАЛЬНОЕ ОБРАЗОВАНИЕ</t>
  </si>
  <si>
    <t>ПРОВЕДЕНИЕ МУНИЦИПАЛЬНОГО КОНКУРСА СОГЛАСНО KPI
(количество сессий)</t>
  </si>
  <si>
    <t>НАЛИЧИЕ ОТКАЗОВ ОТ РЕАЛИЗАЦИИ ПРОЕКТОВ ОТ МОЛОДЫХ ЛЮДЕЙ</t>
  </si>
  <si>
    <t>ИНФОРМАЦИОННАЯ КАМПАНИЯ КОНКУРСА (информационное сопровождение проекта согласно ссылкам на публикации в инфосправках в ЭСО)</t>
  </si>
  <si>
    <t>ПРОВЕДЕНИЕ ИТОГОВОГО МЕРОПРИЯТИЯ ДЛЯ ПООЩРЕНИЯ ПРОЕКТНЫХ КОМАНД (проведение мероприятия в 01.11. по 25.12.) наличие отчета)</t>
  </si>
  <si>
    <t>СУММА БАЛЛОВ</t>
  </si>
  <si>
    <t>МЕСТО</t>
  </si>
  <si>
    <t>100% - 10 баллов                                                               менее 100% - 5 баллов</t>
  </si>
  <si>
    <t>101 - 200% - 15 баллов                                                    100% - 10 баллов                                                             81-99% - 9 баллов                                          51-80% - 7 баллов                                                       41-50% - 5 баллов          
31-40% - 4 балла
21-30% - 3 балла
11-20% - 2 балла
1 до 10% - 1 балл
0% - 0 баллов</t>
  </si>
  <si>
    <t>101 - 200% - 15 баллов
100% - 10 баллов
81-99% - 9 баллов
51-80% - 7 баллов
от 1 до 50% - 5 баллов
0% - 0 баллов</t>
  </si>
  <si>
    <t xml:space="preserve">свыше 100% - 10 баллов                                          от 51% до 100% - 7 баллов                                                     от 21% до 50% - 5 баллов                                                                             от 1% до 20% - 3 балла                                                                          0 рублей - 0 баллов </t>
  </si>
  <si>
    <t>-2 балла за каждое заявление на отказ</t>
  </si>
  <si>
    <t>3 балла за исполнение сроков                  0 баллов за неисполнение сроков</t>
  </si>
  <si>
    <t>2 балла - наличие ссылок на публикации в группе в вк (от 3 шт)                                                 2 балла - наличие ссылок на иные информационные ресурсы</t>
  </si>
  <si>
    <t xml:space="preserve">5 баллов за проведение меропрития,                                        </t>
  </si>
  <si>
    <t>ПИРОВСКИЙ РАЙОН</t>
  </si>
  <si>
    <t>БАЛАХТИНСКИЙ РАЙОН</t>
  </si>
  <si>
    <t>Б-МУРТИНСКИЙ РАЙОН</t>
  </si>
  <si>
    <t>СУХОБУЗИМСКИЙ РАЙОН</t>
  </si>
  <si>
    <t>Б-УЛУЙСКИЙ РАЙОН</t>
  </si>
  <si>
    <t>ШУШЕНСКИЙ РАЙОН</t>
  </si>
  <si>
    <t>АБАНСКИЙ РАЙОН</t>
  </si>
  <si>
    <t>САЯНСКИЙ РАЙОН</t>
  </si>
  <si>
    <t>С-ЕНИСЕЙСКИЙ РАЙОН</t>
  </si>
  <si>
    <t>КАЗАЧИНСКИЙ РАЙОН</t>
  </si>
  <si>
    <t>ДЗЕРЖИНСКИЙ РАЙОН</t>
  </si>
  <si>
    <t>НОВОСЕЛОВСКИЙ РАЙОН</t>
  </si>
  <si>
    <t>БИРИЛЮССКИЙ РАЙОН</t>
  </si>
  <si>
    <t>БОГОТОЛЬСКИЙ РАЙОН</t>
  </si>
  <si>
    <t>СОЛНЕЧНЫЙ</t>
  </si>
  <si>
    <t>ТЮХТЕТСКИЙ РАЙОН</t>
  </si>
  <si>
    <t>ШАРЫПОВСКИЙ РАЙОН</t>
  </si>
  <si>
    <t>КЕДРОВЫЙ</t>
  </si>
  <si>
    <t xml:space="preserve">МОТЫГИНСКИЙ РАЙОН </t>
  </si>
  <si>
    <t>ТАЙМЫРСКИЙ ДОЛГАНО-НЕНЕЦКИЙ РАЙОН</t>
  </si>
  <si>
    <t>БОРОДИНО</t>
  </si>
  <si>
    <t>ИДРИНСКИЙ РАЙОН</t>
  </si>
  <si>
    <t>КЕЖЕМСКИЙ РАЙОН</t>
  </si>
  <si>
    <t>КОЗУЛЬСКИЙ РАЙОН</t>
  </si>
  <si>
    <t>УЯРСКИЙ РАЙОН</t>
  </si>
  <si>
    <t>ТУРУХАНСКИЙ РАЙОН</t>
  </si>
  <si>
    <t>ПАРТИЗАНСКИЙ РАЙОН</t>
  </si>
  <si>
    <t>ЭВЕНКИЙСКИЙ РАЙОН</t>
  </si>
  <si>
    <t>ТАСЕЕВСКИЙ РАЙОН</t>
  </si>
  <si>
    <t>КРАСНОТУРАНСКИЙ РАЙОН</t>
  </si>
  <si>
    <t>НАЗАРОВСКИЙ РАЙОН</t>
  </si>
  <si>
    <t>АЧИНСКИЙ РАЙОН</t>
  </si>
  <si>
    <t>КАНСКИЙ РАЙОН</t>
  </si>
  <si>
    <t>ДИВНОГОРСК</t>
  </si>
  <si>
    <t>МИНУСИНСК</t>
  </si>
  <si>
    <t>МАНСКИЙ РАЙОН</t>
  </si>
  <si>
    <t>ЕНИСЕЙСК</t>
  </si>
  <si>
    <t>ЕРМАКОВСКИЙ РАЙОН</t>
  </si>
  <si>
    <t>КУРАГИНСКИЙ РАЙОН</t>
  </si>
  <si>
    <t>ШАРЫПОВО</t>
  </si>
  <si>
    <t>КРАСНОЯРСК</t>
  </si>
  <si>
    <t>МИНУСИНСКИЙ РАЙОН</t>
  </si>
  <si>
    <t>ИЛАНСКИЙ РАЙОН</t>
  </si>
  <si>
    <t>РЫБИНСКИЙ РАЙОН</t>
  </si>
  <si>
    <t>ИРБЕЙСКИЙ РАЙОН</t>
  </si>
  <si>
    <t>НИЖНЕИНГАШСКИЙ РАЙОН</t>
  </si>
  <si>
    <t>УЖУРСКИЙ РАЙОН</t>
  </si>
  <si>
    <t>ЛЕСОСИБИРСК</t>
  </si>
  <si>
    <t>БОГУЧАНСКИЙ РАЙОН</t>
  </si>
  <si>
    <t>КАНСК</t>
  </si>
  <si>
    <t>ЕНИСЕЙСКИЙ РАЙОН</t>
  </si>
  <si>
    <t>КАРАТУЗСКИЙ РАЙОН</t>
  </si>
  <si>
    <t>БОГОТОЛ</t>
  </si>
  <si>
    <t>НАЗАРОВО</t>
  </si>
  <si>
    <t>БЕРЕЗОВСКИЙ РАЙОН</t>
  </si>
  <si>
    <t>ЗЕЛЕНОГОРСК</t>
  </si>
  <si>
    <t>НОРИЛЬСК</t>
  </si>
  <si>
    <t>ЕМЕЛЬЯНОВСКИЙ РАЙОН</t>
  </si>
  <si>
    <t>АЧИНСК</t>
  </si>
  <si>
    <t>ЖЕЛЕЗНОГОРСК</t>
  </si>
  <si>
    <t>СОСНОВОБОРСК</t>
  </si>
  <si>
    <t>СОГЛАСОВАНО</t>
  </si>
  <si>
    <t>При равенстве баллов у муниципальных образований места распределяются согласно применению следующих генеральных критериев:</t>
  </si>
  <si>
    <r>
      <t>Генеральный критерий 2 уровня:</t>
    </r>
    <r>
      <rPr>
        <sz val="11"/>
        <color rgb="FF333333"/>
        <rFont val="Times New Roman"/>
        <family val="1"/>
        <charset val="204"/>
      </rPr>
      <t> ОБЪЕМ ПРИВЛЕЧЕННЫХ ФИНАНСОВЫХ СРЕДСТВ НА ПОДДЕРЖКУ ПРОЕКТОВ (% от суммы предусмотренной в рамках субсидии на поддержку молодежных инициатив)</t>
    </r>
  </si>
  <si>
    <r>
      <t>Генеральный критерий 8 уровня: </t>
    </r>
    <r>
      <rPr>
        <sz val="11"/>
        <color rgb="FF333333"/>
        <rFont val="Times New Roman"/>
        <family val="1"/>
        <charset val="204"/>
      </rPr>
      <t>ПРОВЕДЕНИЕ МУНИЦИПАЛЬНОГО КОНКУРСА СОГЛАСНО KPI (количество сессий)</t>
    </r>
  </si>
  <si>
    <r>
      <t xml:space="preserve">Генеральный критерий 3 уровня: </t>
    </r>
    <r>
      <rPr>
        <sz val="11"/>
        <color theme="1"/>
        <rFont val="Times New Roman"/>
        <family val="1"/>
        <charset val="204"/>
      </rPr>
      <t>НАЛИЧИЕ ОТКАЗОВ ОТ РЕАЛИЗАЦИИ ПРОЕКТОВ ОТ МОЛОДЫХ ЛЮДЕЙ</t>
    </r>
  </si>
  <si>
    <r>
      <t>Генеральный критерий 4 уровня: </t>
    </r>
    <r>
      <rPr>
        <sz val="11"/>
        <color rgb="FF333333"/>
        <rFont val="Times New Roman"/>
        <family val="1"/>
        <charset val="204"/>
      </rPr>
      <t>ИНФОРМАЦИОННАЯ КАМПАНИЯ КОНКУРСА (информационное сопровождение проекта согласно ссылкам на публикации в инфосправках в ЭСО)</t>
    </r>
  </si>
  <si>
    <t>ЗАГРУЗКА ИНФОСПРАВКИ В ЭСО  В ТЕЧЕНИЕ 3Х РАБОЧИХ ДНЕЙ (согласно Положению проекта)</t>
  </si>
  <si>
    <t>КОЛИЧЕСТВО УЧАСТНИКОВ ПРОЕКТНЫХ КОМАНД (% исполнения от установленного KPI)  
(сайт твойкрай.рф)</t>
  </si>
  <si>
    <t>КРАЕВОЙ ИНФРАСТРУКТУРНЫЙ ПРОЕКТ "ТЕРРИТОРИЯ КРАСНОЯРСКИЙ КРАЙ"</t>
  </si>
  <si>
    <r>
      <t>Генеральный критерий  уровня 7: </t>
    </r>
    <r>
      <rPr>
        <sz val="11"/>
        <color rgb="FF333333"/>
        <rFont val="Times New Roman"/>
        <family val="1"/>
        <charset val="204"/>
      </rPr>
      <t>ЗАГРУЗКА ИНФОСПРАВКИ В ЭСО В ТЕЧЕНИЕ 3Х РАБОЧИХ ДНЕЙ (согласно Положению проекта)</t>
    </r>
  </si>
  <si>
    <t>Директор учреждения:  e-mail: Андрей Маркович Ганцелевич kraskdm@mail.ru</t>
  </si>
  <si>
    <t>КОЛИЧЕСТВО РЕАЛИЗОВАННЫХ ПРОЕКТОВ (% исполнения от установленного KPI)                                                                             (сайт твойкрай.рф)</t>
  </si>
  <si>
    <t>«___» ________________ 2021</t>
  </si>
  <si>
    <t>-2</t>
  </si>
  <si>
    <t>Объем привлеченных финансовых средств на поддержку проектов (% от суммы субсидии предусмотренной в пункте «1.3.2. Поддержка молодежных проектов в рамках ИП «Территория Красноярский край»)</t>
  </si>
  <si>
    <t>0</t>
  </si>
  <si>
    <t>Руководитель проекта: Фомина Инга Александровна, e-mail: territory2020@inbox.ru</t>
  </si>
  <si>
    <t>2</t>
  </si>
  <si>
    <t>Начальник отдела грантовых программ</t>
  </si>
  <si>
    <t>И.А. Фомина</t>
  </si>
  <si>
    <t>-4</t>
  </si>
  <si>
    <t>-24</t>
  </si>
  <si>
    <t>1</t>
  </si>
  <si>
    <t>8</t>
  </si>
  <si>
    <t>9</t>
  </si>
  <si>
    <t>15</t>
  </si>
  <si>
    <t>3</t>
  </si>
  <si>
    <t>5</t>
  </si>
  <si>
    <t>6</t>
  </si>
  <si>
    <t>7</t>
  </si>
  <si>
    <t>10</t>
  </si>
  <si>
    <t>11</t>
  </si>
  <si>
    <t>13</t>
  </si>
  <si>
    <t>14</t>
  </si>
  <si>
    <t>16</t>
  </si>
  <si>
    <t>17</t>
  </si>
  <si>
    <t>18</t>
  </si>
  <si>
    <t>19</t>
  </si>
  <si>
    <t>20</t>
  </si>
  <si>
    <t>НА "31" декабря 2021</t>
  </si>
  <si>
    <r>
      <t>Генеральный критерий 1 уровня: </t>
    </r>
    <r>
      <rPr>
        <sz val="11"/>
        <color rgb="FF333333"/>
        <rFont val="Times New Roman"/>
        <family val="1"/>
        <charset val="204"/>
      </rPr>
      <t>КОЛИЧЕСТВО РЕАЛИЗОВАННЫХ ПРОЕКТОВ (% исполнения от установленного KPI) (сайт твойкрай.рф)</t>
    </r>
  </si>
  <si>
    <r>
      <t>Генеральный критерий 5 уровня</t>
    </r>
    <r>
      <rPr>
        <sz val="11"/>
        <color rgb="FF333333"/>
        <rFont val="Times New Roman"/>
        <family val="1"/>
        <charset val="204"/>
      </rPr>
      <t>: ПРОВЕДЕНИЕ ИТОГОВОГО МЕРОПРИЯТИЯ ДЛЯ ПООЩРЕНИЯ ПРОЕКТНЫХ КОМАНД (проведение мероприятия в 01.11. по 25.12.) наличие отчета)</t>
    </r>
  </si>
  <si>
    <r>
      <t>Генеральный критерий 6 уровня: </t>
    </r>
    <r>
      <rPr>
        <sz val="11"/>
        <color rgb="FF333333"/>
        <rFont val="Times New Roman"/>
        <family val="1"/>
        <charset val="204"/>
      </rPr>
      <t>КОЛИЧЕСТВО УЧАСТНИКОВ ПРОЕКТНЫХ КОМАНД (% исполнения от установленного KPI)  (сайт твойкрай.рф)</t>
    </r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</si>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</sst>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B6DD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0" fontId="0" fillId="4" borderId="0" xfId="0" applyFill="1"/>
    <xf numFmtId="0" fontId="0" fillId="3" borderId="0" xfId="0" applyFill="1"/>
    <xf numFmtId="2" fontId="3" fillId="3" borderId="22" xfId="0" applyNumberFormat="1" applyFont="1" applyFill="1" applyBorder="1" applyAlignment="1">
      <alignment horizontal="center" vertical="center"/>
    </xf>
    <xf numFmtId="2" fontId="3" fillId="3" borderId="2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18" xfId="0" applyFont="1" applyFill="1" applyBorder="1" applyAlignment="1">
      <alignment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horizontal="center" vertical="center" wrapText="1"/>
    </xf>
    <xf numFmtId="49" fontId="3" fillId="3" borderId="2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7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49" fontId="2" fillId="2" borderId="17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6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8"/>
  <sheetViews>
    <sheetView tabSelected="1" view="pageBreakPreview" topLeftCell="A7" zoomScale="70" zoomScaleNormal="75" zoomScaleSheetLayoutView="70" zoomScalePageLayoutView="20" workbookViewId="0">
      <selection activeCell="E28" sqref="E28:E29"/>
    </sheetView>
  </sheetViews>
  <sheetFormatPr defaultRowHeight="15" x14ac:dyDescent="0.25"/>
  <cols>
    <col min="2" max="2" width="25.5703125" customWidth="1"/>
    <col min="4" max="4" width="15.140625" customWidth="1"/>
    <col min="5" max="5" width="15" customWidth="1"/>
    <col min="6" max="6" width="20.28515625" customWidth="1"/>
    <col min="7" max="7" width="14.140625" customWidth="1"/>
    <col min="8" max="8" width="18" customWidth="1"/>
    <col min="9" max="9" width="16.5703125" customWidth="1"/>
    <col min="11" max="11" width="18.7109375" customWidth="1"/>
    <col min="12" max="12" width="19.85546875" customWidth="1"/>
    <col min="13" max="13" width="8.7109375" customWidth="1"/>
    <col min="14" max="14" width="17.140625" customWidth="1"/>
    <col min="15" max="15" width="34.85546875" customWidth="1"/>
    <col min="16" max="16" width="17.5703125" customWidth="1"/>
    <col min="17" max="17" width="8.85546875" customWidth="1"/>
  </cols>
  <sheetData>
    <row r="1" spans="1:16" ht="20.25" x14ac:dyDescent="0.3">
      <c r="P1" s="4" t="s">
        <v>0</v>
      </c>
    </row>
    <row r="2" spans="1:16" ht="20.25" x14ac:dyDescent="0.3">
      <c r="P2" s="4" t="s">
        <v>1</v>
      </c>
    </row>
    <row r="3" spans="1:16" ht="20.25" x14ac:dyDescent="0.3">
      <c r="P3" s="4"/>
    </row>
    <row r="4" spans="1:16" ht="20.25" x14ac:dyDescent="0.3">
      <c r="P4" s="4" t="s">
        <v>2</v>
      </c>
    </row>
    <row r="5" spans="1:16" ht="20.25" x14ac:dyDescent="0.3">
      <c r="P5" s="4" t="s">
        <v>94</v>
      </c>
    </row>
    <row r="7" spans="1:16" x14ac:dyDescent="0.25">
      <c r="A7" s="82" t="s">
        <v>90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</row>
    <row r="8" spans="1:16" x14ac:dyDescent="0.25">
      <c r="A8" s="82" t="s">
        <v>3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</row>
    <row r="9" spans="1:16" x14ac:dyDescent="0.25">
      <c r="A9" s="82" t="s">
        <v>121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</row>
    <row r="10" spans="1:16" x14ac:dyDescent="0.25">
      <c r="A10" s="82" t="s">
        <v>4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</row>
    <row r="11" spans="1:16" x14ac:dyDescent="0.25">
      <c r="A11" s="83" t="s">
        <v>92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</row>
    <row r="12" spans="1:16" ht="15.75" thickBot="1" x14ac:dyDescent="0.3">
      <c r="A12" s="84" t="s">
        <v>98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</row>
    <row r="13" spans="1:16" x14ac:dyDescent="0.25">
      <c r="A13" s="67" t="s">
        <v>5</v>
      </c>
      <c r="B13" s="93" t="s">
        <v>6</v>
      </c>
      <c r="C13" s="96" t="s">
        <v>93</v>
      </c>
      <c r="D13" s="97"/>
      <c r="E13" s="73" t="s">
        <v>96</v>
      </c>
      <c r="F13" s="109"/>
      <c r="G13" s="67" t="s">
        <v>8</v>
      </c>
      <c r="H13" s="67" t="s">
        <v>9</v>
      </c>
      <c r="I13" s="73" t="s">
        <v>10</v>
      </c>
      <c r="J13" s="96" t="s">
        <v>89</v>
      </c>
      <c r="K13" s="97"/>
      <c r="L13" s="67" t="s">
        <v>88</v>
      </c>
      <c r="M13" s="96" t="s">
        <v>7</v>
      </c>
      <c r="N13" s="97"/>
      <c r="O13" s="85" t="s">
        <v>11</v>
      </c>
      <c r="P13" s="87" t="s">
        <v>12</v>
      </c>
    </row>
    <row r="14" spans="1:16" x14ac:dyDescent="0.25">
      <c r="A14" s="68"/>
      <c r="B14" s="94"/>
      <c r="C14" s="98"/>
      <c r="D14" s="99"/>
      <c r="E14" s="74"/>
      <c r="F14" s="110"/>
      <c r="G14" s="68"/>
      <c r="H14" s="68"/>
      <c r="I14" s="74"/>
      <c r="J14" s="98"/>
      <c r="K14" s="99"/>
      <c r="L14" s="68"/>
      <c r="M14" s="98"/>
      <c r="N14" s="99"/>
      <c r="O14" s="86"/>
      <c r="P14" s="88"/>
    </row>
    <row r="15" spans="1:16" x14ac:dyDescent="0.25">
      <c r="A15" s="68"/>
      <c r="B15" s="94"/>
      <c r="C15" s="98"/>
      <c r="D15" s="99"/>
      <c r="E15" s="74"/>
      <c r="F15" s="110"/>
      <c r="G15" s="68"/>
      <c r="H15" s="68"/>
      <c r="I15" s="74"/>
      <c r="J15" s="98"/>
      <c r="K15" s="99"/>
      <c r="L15" s="68"/>
      <c r="M15" s="98"/>
      <c r="N15" s="99"/>
      <c r="O15" s="86"/>
      <c r="P15" s="88"/>
    </row>
    <row r="16" spans="1:16" x14ac:dyDescent="0.25">
      <c r="A16" s="68"/>
      <c r="B16" s="94"/>
      <c r="C16" s="98"/>
      <c r="D16" s="99"/>
      <c r="E16" s="74"/>
      <c r="F16" s="110"/>
      <c r="G16" s="68"/>
      <c r="H16" s="68"/>
      <c r="I16" s="74"/>
      <c r="J16" s="98"/>
      <c r="K16" s="99"/>
      <c r="L16" s="68"/>
      <c r="M16" s="98"/>
      <c r="N16" s="99"/>
      <c r="O16" s="86"/>
      <c r="P16" s="88"/>
    </row>
    <row r="17" spans="1:16" ht="46.5" customHeight="1" thickBot="1" x14ac:dyDescent="0.3">
      <c r="A17" s="68"/>
      <c r="B17" s="94"/>
      <c r="C17" s="100"/>
      <c r="D17" s="101"/>
      <c r="E17" s="75"/>
      <c r="F17" s="111"/>
      <c r="G17" s="69"/>
      <c r="H17" s="69"/>
      <c r="I17" s="75"/>
      <c r="J17" s="100"/>
      <c r="K17" s="101"/>
      <c r="L17" s="69"/>
      <c r="M17" s="100"/>
      <c r="N17" s="101"/>
      <c r="O17" s="86"/>
      <c r="P17" s="88"/>
    </row>
    <row r="18" spans="1:16" x14ac:dyDescent="0.25">
      <c r="A18" s="68"/>
      <c r="B18" s="94"/>
      <c r="C18" s="102" t="s">
        <v>14</v>
      </c>
      <c r="D18" s="103"/>
      <c r="E18" s="76" t="s">
        <v>16</v>
      </c>
      <c r="F18" s="90"/>
      <c r="G18" s="64" t="s">
        <v>17</v>
      </c>
      <c r="H18" s="70" t="s">
        <v>19</v>
      </c>
      <c r="I18" s="76" t="s">
        <v>20</v>
      </c>
      <c r="J18" s="102" t="s">
        <v>15</v>
      </c>
      <c r="K18" s="103"/>
      <c r="L18" s="90" t="s">
        <v>18</v>
      </c>
      <c r="M18" s="102" t="s">
        <v>13</v>
      </c>
      <c r="N18" s="103"/>
      <c r="O18" s="86"/>
      <c r="P18" s="88"/>
    </row>
    <row r="19" spans="1:16" x14ac:dyDescent="0.25">
      <c r="A19" s="68"/>
      <c r="B19" s="94"/>
      <c r="C19" s="104"/>
      <c r="D19" s="105"/>
      <c r="E19" s="77"/>
      <c r="F19" s="91"/>
      <c r="G19" s="65"/>
      <c r="H19" s="71"/>
      <c r="I19" s="77"/>
      <c r="J19" s="104"/>
      <c r="K19" s="105"/>
      <c r="L19" s="91"/>
      <c r="M19" s="104"/>
      <c r="N19" s="105"/>
      <c r="O19" s="86"/>
      <c r="P19" s="88"/>
    </row>
    <row r="20" spans="1:16" x14ac:dyDescent="0.25">
      <c r="A20" s="68"/>
      <c r="B20" s="94"/>
      <c r="C20" s="104"/>
      <c r="D20" s="105"/>
      <c r="E20" s="77"/>
      <c r="F20" s="91"/>
      <c r="G20" s="65"/>
      <c r="H20" s="71"/>
      <c r="I20" s="77"/>
      <c r="J20" s="104"/>
      <c r="K20" s="105"/>
      <c r="L20" s="91"/>
      <c r="M20" s="104"/>
      <c r="N20" s="105"/>
      <c r="O20" s="86"/>
      <c r="P20" s="88"/>
    </row>
    <row r="21" spans="1:16" ht="85.5" customHeight="1" thickBot="1" x14ac:dyDescent="0.3">
      <c r="A21" s="69"/>
      <c r="B21" s="95"/>
      <c r="C21" s="106"/>
      <c r="D21" s="107"/>
      <c r="E21" s="78"/>
      <c r="F21" s="92"/>
      <c r="G21" s="66"/>
      <c r="H21" s="72"/>
      <c r="I21" s="78"/>
      <c r="J21" s="106"/>
      <c r="K21" s="107"/>
      <c r="L21" s="92"/>
      <c r="M21" s="106"/>
      <c r="N21" s="107"/>
      <c r="O21" s="86"/>
      <c r="P21" s="89"/>
    </row>
    <row r="22" spans="1:16" ht="14.45" customHeight="1" x14ac:dyDescent="0.25">
      <c r="A22" s="20">
        <v>1</v>
      </c>
      <c r="B22" s="80" t="s">
        <v>50</v>
      </c>
      <c r="C22" s="81">
        <v>21</v>
      </c>
      <c r="D22" s="63">
        <v>15</v>
      </c>
      <c r="E22" s="112">
        <v>119249</v>
      </c>
      <c r="F22" s="63">
        <v>10</v>
      </c>
      <c r="G22" s="36" t="s">
        <v>97</v>
      </c>
      <c r="H22" s="30">
        <v>4</v>
      </c>
      <c r="I22" s="46">
        <v>5</v>
      </c>
      <c r="J22" s="62">
        <v>74</v>
      </c>
      <c r="K22" s="63">
        <v>15</v>
      </c>
      <c r="L22" s="79">
        <v>3</v>
      </c>
      <c r="M22" s="62">
        <v>1</v>
      </c>
      <c r="N22" s="63">
        <v>10</v>
      </c>
      <c r="O22" s="16">
        <f>D22+F22+G22+H22+I22+K22+L22+N22</f>
        <v>62</v>
      </c>
      <c r="P22" s="108" t="s">
        <v>104</v>
      </c>
    </row>
    <row r="23" spans="1:16" ht="15.75" thickBot="1" x14ac:dyDescent="0.3">
      <c r="A23" s="21"/>
      <c r="B23" s="80"/>
      <c r="C23" s="81"/>
      <c r="D23" s="63"/>
      <c r="E23" s="43"/>
      <c r="F23" s="29"/>
      <c r="G23" s="37"/>
      <c r="H23" s="31"/>
      <c r="I23" s="47"/>
      <c r="J23" s="62"/>
      <c r="K23" s="63"/>
      <c r="L23" s="31"/>
      <c r="M23" s="62"/>
      <c r="N23" s="63"/>
      <c r="O23" s="17"/>
      <c r="P23" s="108"/>
    </row>
    <row r="24" spans="1:16" ht="14.45" customHeight="1" x14ac:dyDescent="0.25">
      <c r="A24" s="20">
        <v>2</v>
      </c>
      <c r="B24" s="32" t="s">
        <v>64</v>
      </c>
      <c r="C24" s="38">
        <v>24</v>
      </c>
      <c r="D24" s="28">
        <v>15</v>
      </c>
      <c r="E24" s="42">
        <v>93014</v>
      </c>
      <c r="F24" s="28">
        <v>5</v>
      </c>
      <c r="G24" s="36" t="s">
        <v>97</v>
      </c>
      <c r="H24" s="30">
        <v>4</v>
      </c>
      <c r="I24" s="46">
        <v>5</v>
      </c>
      <c r="J24" s="34">
        <v>90</v>
      </c>
      <c r="K24" s="28">
        <v>15</v>
      </c>
      <c r="L24" s="30">
        <v>3</v>
      </c>
      <c r="M24" s="34">
        <v>2</v>
      </c>
      <c r="N24" s="28">
        <v>10</v>
      </c>
      <c r="O24" s="16">
        <f>D24+F24+G24+H24+I24+K24+L24+N24</f>
        <v>57</v>
      </c>
      <c r="P24" s="10" t="s">
        <v>99</v>
      </c>
    </row>
    <row r="25" spans="1:16" ht="15.75" thickBot="1" x14ac:dyDescent="0.3">
      <c r="A25" s="21"/>
      <c r="B25" s="33"/>
      <c r="C25" s="39"/>
      <c r="D25" s="29"/>
      <c r="E25" s="43"/>
      <c r="F25" s="29"/>
      <c r="G25" s="37"/>
      <c r="H25" s="31"/>
      <c r="I25" s="47"/>
      <c r="J25" s="35"/>
      <c r="K25" s="29"/>
      <c r="L25" s="31"/>
      <c r="M25" s="35"/>
      <c r="N25" s="29"/>
      <c r="O25" s="17"/>
      <c r="P25" s="11"/>
    </row>
    <row r="26" spans="1:16" ht="14.45" customHeight="1" x14ac:dyDescent="0.25">
      <c r="A26" s="20">
        <v>3</v>
      </c>
      <c r="B26" s="32" t="s">
        <v>68</v>
      </c>
      <c r="C26" s="40">
        <v>44</v>
      </c>
      <c r="D26" s="12">
        <v>15</v>
      </c>
      <c r="E26" s="44">
        <v>98900</v>
      </c>
      <c r="F26" s="12">
        <v>5</v>
      </c>
      <c r="G26" s="26" t="s">
        <v>95</v>
      </c>
      <c r="H26" s="14">
        <v>4</v>
      </c>
      <c r="I26" s="48">
        <v>5</v>
      </c>
      <c r="J26" s="24">
        <v>133</v>
      </c>
      <c r="K26" s="12">
        <v>15</v>
      </c>
      <c r="L26" s="14">
        <v>3</v>
      </c>
      <c r="M26" s="24">
        <v>2</v>
      </c>
      <c r="N26" s="12">
        <v>10</v>
      </c>
      <c r="O26" s="16">
        <f>D26+F26+G26+H26+I26+K26+L26+N26</f>
        <v>55</v>
      </c>
      <c r="P26" s="10" t="s">
        <v>108</v>
      </c>
    </row>
    <row r="27" spans="1:16" ht="15.75" thickBot="1" x14ac:dyDescent="0.3">
      <c r="A27" s="21"/>
      <c r="B27" s="33"/>
      <c r="C27" s="41"/>
      <c r="D27" s="13"/>
      <c r="E27" s="45"/>
      <c r="F27" s="13"/>
      <c r="G27" s="27"/>
      <c r="H27" s="15"/>
      <c r="I27" s="49"/>
      <c r="J27" s="25"/>
      <c r="K27" s="13"/>
      <c r="L27" s="15"/>
      <c r="M27" s="25"/>
      <c r="N27" s="13"/>
      <c r="O27" s="17"/>
      <c r="P27" s="11"/>
    </row>
    <row r="28" spans="1:16" ht="14.45" customHeight="1" x14ac:dyDescent="0.25">
      <c r="A28" s="60">
        <v>4</v>
      </c>
      <c r="B28" s="32" t="s">
        <v>26</v>
      </c>
      <c r="C28" s="38">
        <v>26</v>
      </c>
      <c r="D28" s="28">
        <v>15</v>
      </c>
      <c r="E28" s="42">
        <v>45500</v>
      </c>
      <c r="F28" s="28">
        <v>3</v>
      </c>
      <c r="G28" s="36" t="s">
        <v>97</v>
      </c>
      <c r="H28" s="30">
        <v>4</v>
      </c>
      <c r="I28" s="46">
        <v>5</v>
      </c>
      <c r="J28" s="34">
        <v>112</v>
      </c>
      <c r="K28" s="28">
        <v>15</v>
      </c>
      <c r="L28" s="30">
        <v>3</v>
      </c>
      <c r="M28" s="34">
        <v>2</v>
      </c>
      <c r="N28" s="28">
        <v>10</v>
      </c>
      <c r="O28" s="16">
        <f>Лист1!D32+Лист1!F32+Лист1!G32+Лист1!H32+Лист1!I32+Лист1!K32+Лист1!L32+Лист1!N32</f>
        <v>55</v>
      </c>
      <c r="P28" s="10" t="s">
        <v>108</v>
      </c>
    </row>
    <row r="29" spans="1:16" ht="15.75" thickBot="1" x14ac:dyDescent="0.3">
      <c r="A29" s="21"/>
      <c r="B29" s="61"/>
      <c r="C29" s="39"/>
      <c r="D29" s="63"/>
      <c r="E29" s="43"/>
      <c r="F29" s="29"/>
      <c r="G29" s="37"/>
      <c r="H29" s="31"/>
      <c r="I29" s="47"/>
      <c r="J29" s="62"/>
      <c r="K29" s="63"/>
      <c r="L29" s="31"/>
      <c r="M29" s="62"/>
      <c r="N29" s="29"/>
      <c r="O29" s="17"/>
      <c r="P29" s="11"/>
    </row>
    <row r="30" spans="1:16" ht="14.45" customHeight="1" x14ac:dyDescent="0.25">
      <c r="A30" s="20">
        <v>5</v>
      </c>
      <c r="B30" s="50" t="s">
        <v>45</v>
      </c>
      <c r="C30" s="38">
        <v>14</v>
      </c>
      <c r="D30" s="28">
        <v>15</v>
      </c>
      <c r="E30" s="42">
        <v>6000</v>
      </c>
      <c r="F30" s="28">
        <v>3</v>
      </c>
      <c r="G30" s="36" t="s">
        <v>97</v>
      </c>
      <c r="H30" s="30">
        <v>4</v>
      </c>
      <c r="I30" s="46">
        <v>5</v>
      </c>
      <c r="J30" s="34">
        <v>60</v>
      </c>
      <c r="K30" s="28">
        <v>15</v>
      </c>
      <c r="L30" s="30">
        <v>3</v>
      </c>
      <c r="M30" s="34">
        <v>1</v>
      </c>
      <c r="N30" s="28">
        <v>10</v>
      </c>
      <c r="O30" s="16">
        <f>Лист1!D30+Лист1!F30+Лист1!G30+Лист1!H30+Лист1!I30+Лист1!K30+Лист1!L30+Лист1!N30</f>
        <v>55</v>
      </c>
      <c r="P30" s="10" t="s">
        <v>108</v>
      </c>
    </row>
    <row r="31" spans="1:16" ht="15.75" thickBot="1" x14ac:dyDescent="0.3">
      <c r="A31" s="60"/>
      <c r="B31" s="51"/>
      <c r="C31" s="39"/>
      <c r="D31" s="29"/>
      <c r="E31" s="43"/>
      <c r="F31" s="29"/>
      <c r="G31" s="37"/>
      <c r="H31" s="31"/>
      <c r="I31" s="47"/>
      <c r="J31" s="35"/>
      <c r="K31" s="29"/>
      <c r="L31" s="31"/>
      <c r="M31" s="35"/>
      <c r="N31" s="29"/>
      <c r="O31" s="17"/>
      <c r="P31" s="11"/>
    </row>
    <row r="32" spans="1:16" ht="14.45" customHeight="1" x14ac:dyDescent="0.25">
      <c r="A32" s="20">
        <v>6</v>
      </c>
      <c r="B32" s="22" t="s">
        <v>74</v>
      </c>
      <c r="C32" s="40">
        <v>30</v>
      </c>
      <c r="D32" s="12">
        <v>15</v>
      </c>
      <c r="E32" s="44">
        <v>1000</v>
      </c>
      <c r="F32" s="12">
        <v>3</v>
      </c>
      <c r="G32" s="26" t="s">
        <v>97</v>
      </c>
      <c r="H32" s="14">
        <v>4</v>
      </c>
      <c r="I32" s="48">
        <v>5</v>
      </c>
      <c r="J32" s="24">
        <v>159</v>
      </c>
      <c r="K32" s="12">
        <v>15</v>
      </c>
      <c r="L32" s="14">
        <v>3</v>
      </c>
      <c r="M32" s="24">
        <v>1</v>
      </c>
      <c r="N32" s="12">
        <v>10</v>
      </c>
      <c r="O32" s="16">
        <f>Лист1!D28+Лист1!F28+Лист1!G28+Лист1!H28+Лист1!I28+Лист1!K28+Лист1!L28+Лист1!N28</f>
        <v>55</v>
      </c>
      <c r="P32" s="10" t="s">
        <v>108</v>
      </c>
    </row>
    <row r="33" spans="1:16" ht="15.75" thickBot="1" x14ac:dyDescent="0.3">
      <c r="A33" s="21"/>
      <c r="B33" s="23"/>
      <c r="C33" s="41"/>
      <c r="D33" s="13"/>
      <c r="E33" s="45"/>
      <c r="F33" s="13"/>
      <c r="G33" s="27"/>
      <c r="H33" s="15"/>
      <c r="I33" s="49"/>
      <c r="J33" s="25"/>
      <c r="K33" s="13"/>
      <c r="L33" s="15"/>
      <c r="M33" s="25"/>
      <c r="N33" s="13"/>
      <c r="O33" s="17"/>
      <c r="P33" s="11"/>
    </row>
    <row r="34" spans="1:16" x14ac:dyDescent="0.25">
      <c r="A34" s="20">
        <v>7</v>
      </c>
      <c r="B34" s="22" t="s">
        <v>70</v>
      </c>
      <c r="C34" s="38">
        <v>55</v>
      </c>
      <c r="D34" s="28">
        <v>15</v>
      </c>
      <c r="E34" s="42">
        <v>29860</v>
      </c>
      <c r="F34" s="28">
        <v>3</v>
      </c>
      <c r="G34" s="36" t="s">
        <v>95</v>
      </c>
      <c r="H34" s="30">
        <v>4</v>
      </c>
      <c r="I34" s="46">
        <v>5</v>
      </c>
      <c r="J34" s="34">
        <v>198</v>
      </c>
      <c r="K34" s="28">
        <v>15</v>
      </c>
      <c r="L34" s="30">
        <v>3</v>
      </c>
      <c r="M34" s="34">
        <v>2</v>
      </c>
      <c r="N34" s="28">
        <v>10</v>
      </c>
      <c r="O34" s="16">
        <f>D34+F34+G34+H34+I34+K34+L34+N34</f>
        <v>53</v>
      </c>
      <c r="P34" s="52">
        <v>4</v>
      </c>
    </row>
    <row r="35" spans="1:16" ht="32.25" customHeight="1" thickBot="1" x14ac:dyDescent="0.3">
      <c r="A35" s="21"/>
      <c r="B35" s="23"/>
      <c r="C35" s="39"/>
      <c r="D35" s="29"/>
      <c r="E35" s="43"/>
      <c r="F35" s="29"/>
      <c r="G35" s="37"/>
      <c r="H35" s="31"/>
      <c r="I35" s="47"/>
      <c r="J35" s="35"/>
      <c r="K35" s="29"/>
      <c r="L35" s="31"/>
      <c r="M35" s="35"/>
      <c r="N35" s="29"/>
      <c r="O35" s="17"/>
      <c r="P35" s="53"/>
    </row>
    <row r="36" spans="1:16" ht="20.25" customHeight="1" x14ac:dyDescent="0.25">
      <c r="A36" s="20">
        <v>8</v>
      </c>
      <c r="B36" s="58" t="s">
        <v>60</v>
      </c>
      <c r="C36" s="38">
        <v>31</v>
      </c>
      <c r="D36" s="28">
        <v>15</v>
      </c>
      <c r="E36" s="42">
        <v>7500</v>
      </c>
      <c r="F36" s="28">
        <v>3</v>
      </c>
      <c r="G36" s="36" t="s">
        <v>97</v>
      </c>
      <c r="H36" s="30">
        <v>2</v>
      </c>
      <c r="I36" s="46">
        <v>5</v>
      </c>
      <c r="J36" s="34">
        <v>85</v>
      </c>
      <c r="K36" s="28">
        <v>15</v>
      </c>
      <c r="L36" s="30">
        <v>3</v>
      </c>
      <c r="M36" s="34">
        <v>2</v>
      </c>
      <c r="N36" s="28">
        <v>10</v>
      </c>
      <c r="O36" s="16">
        <f>D36+F36+G36+H36+I36+K36+L36+N36</f>
        <v>53</v>
      </c>
      <c r="P36" s="10" t="s">
        <v>125</v>
      </c>
    </row>
    <row r="37" spans="1:16" ht="20.25" customHeight="1" thickBot="1" x14ac:dyDescent="0.3">
      <c r="A37" s="21"/>
      <c r="B37" s="59"/>
      <c r="C37" s="39"/>
      <c r="D37" s="29"/>
      <c r="E37" s="43"/>
      <c r="F37" s="29"/>
      <c r="G37" s="37"/>
      <c r="H37" s="31"/>
      <c r="I37" s="47"/>
      <c r="J37" s="35"/>
      <c r="K37" s="29"/>
      <c r="L37" s="31"/>
      <c r="M37" s="35"/>
      <c r="N37" s="29"/>
      <c r="O37" s="17"/>
      <c r="P37" s="11"/>
    </row>
    <row r="38" spans="1:16" x14ac:dyDescent="0.25">
      <c r="A38" s="20">
        <v>9</v>
      </c>
      <c r="B38" s="32" t="s">
        <v>72</v>
      </c>
      <c r="C38" s="38">
        <v>13</v>
      </c>
      <c r="D38" s="28">
        <v>15</v>
      </c>
      <c r="E38" s="42">
        <v>0</v>
      </c>
      <c r="F38" s="28">
        <v>0</v>
      </c>
      <c r="G38" s="36" t="s">
        <v>97</v>
      </c>
      <c r="H38" s="30">
        <v>4</v>
      </c>
      <c r="I38" s="46">
        <v>5</v>
      </c>
      <c r="J38" s="34">
        <v>59</v>
      </c>
      <c r="K38" s="28">
        <v>15</v>
      </c>
      <c r="L38" s="30">
        <v>3</v>
      </c>
      <c r="M38" s="34">
        <v>1</v>
      </c>
      <c r="N38" s="28">
        <v>10</v>
      </c>
      <c r="O38" s="16">
        <f>D38+F38+G38+H38+I38+K38+L38+N38</f>
        <v>52</v>
      </c>
      <c r="P38" s="10" t="s">
        <v>109</v>
      </c>
    </row>
    <row r="39" spans="1:16" ht="15.75" thickBot="1" x14ac:dyDescent="0.3">
      <c r="A39" s="21"/>
      <c r="B39" s="33"/>
      <c r="C39" s="39"/>
      <c r="D39" s="29"/>
      <c r="E39" s="43"/>
      <c r="F39" s="29"/>
      <c r="G39" s="37"/>
      <c r="H39" s="31"/>
      <c r="I39" s="47"/>
      <c r="J39" s="35"/>
      <c r="K39" s="29"/>
      <c r="L39" s="31"/>
      <c r="M39" s="35"/>
      <c r="N39" s="29"/>
      <c r="O39" s="17"/>
      <c r="P39" s="11"/>
    </row>
    <row r="40" spans="1:16" ht="14.45" customHeight="1" x14ac:dyDescent="0.25">
      <c r="A40" s="20">
        <v>10</v>
      </c>
      <c r="B40" s="32" t="s">
        <v>55</v>
      </c>
      <c r="C40" s="40">
        <v>42</v>
      </c>
      <c r="D40" s="12">
        <v>15</v>
      </c>
      <c r="E40" s="44">
        <v>16110</v>
      </c>
      <c r="F40" s="12">
        <v>3</v>
      </c>
      <c r="G40" s="26" t="s">
        <v>97</v>
      </c>
      <c r="H40" s="14">
        <v>0</v>
      </c>
      <c r="I40" s="48">
        <v>5</v>
      </c>
      <c r="J40" s="24">
        <v>144</v>
      </c>
      <c r="K40" s="12">
        <v>15</v>
      </c>
      <c r="L40" s="14">
        <v>3</v>
      </c>
      <c r="M40" s="24">
        <v>2</v>
      </c>
      <c r="N40" s="12">
        <v>10</v>
      </c>
      <c r="O40" s="16">
        <f>D40+F40+G40+H40+I40+K40+L40+N40</f>
        <v>51</v>
      </c>
      <c r="P40" s="10" t="s">
        <v>110</v>
      </c>
    </row>
    <row r="41" spans="1:16" ht="15.75" thickBot="1" x14ac:dyDescent="0.3">
      <c r="A41" s="21"/>
      <c r="B41" s="33"/>
      <c r="C41" s="41"/>
      <c r="D41" s="13"/>
      <c r="E41" s="45"/>
      <c r="F41" s="13"/>
      <c r="G41" s="27"/>
      <c r="H41" s="15"/>
      <c r="I41" s="49"/>
      <c r="J41" s="25"/>
      <c r="K41" s="13"/>
      <c r="L41" s="15"/>
      <c r="M41" s="25"/>
      <c r="N41" s="13"/>
      <c r="O41" s="17"/>
      <c r="P41" s="11"/>
    </row>
    <row r="42" spans="1:16" ht="14.45" customHeight="1" x14ac:dyDescent="0.25">
      <c r="A42" s="20">
        <v>11</v>
      </c>
      <c r="B42" s="22" t="s">
        <v>23</v>
      </c>
      <c r="C42" s="38">
        <v>15</v>
      </c>
      <c r="D42" s="28">
        <v>15</v>
      </c>
      <c r="E42" s="42">
        <v>36085</v>
      </c>
      <c r="F42" s="28">
        <v>3</v>
      </c>
      <c r="G42" s="36" t="s">
        <v>97</v>
      </c>
      <c r="H42" s="30">
        <v>4</v>
      </c>
      <c r="I42" s="46">
        <v>5</v>
      </c>
      <c r="J42" s="34">
        <v>46</v>
      </c>
      <c r="K42" s="28">
        <v>10</v>
      </c>
      <c r="L42" s="30">
        <v>3</v>
      </c>
      <c r="M42" s="34">
        <v>1</v>
      </c>
      <c r="N42" s="28">
        <v>10</v>
      </c>
      <c r="O42" s="16">
        <f>D42+F42+G42+H42+I42+K42+L42+N42</f>
        <v>50</v>
      </c>
      <c r="P42" s="10" t="s">
        <v>111</v>
      </c>
    </row>
    <row r="43" spans="1:16" ht="15.75" thickBot="1" x14ac:dyDescent="0.3">
      <c r="A43" s="21"/>
      <c r="B43" s="23"/>
      <c r="C43" s="39"/>
      <c r="D43" s="29"/>
      <c r="E43" s="43"/>
      <c r="F43" s="29"/>
      <c r="G43" s="37"/>
      <c r="H43" s="31"/>
      <c r="I43" s="47"/>
      <c r="J43" s="35"/>
      <c r="K43" s="29"/>
      <c r="L43" s="31"/>
      <c r="M43" s="35"/>
      <c r="N43" s="29"/>
      <c r="O43" s="17"/>
      <c r="P43" s="11"/>
    </row>
    <row r="44" spans="1:16" x14ac:dyDescent="0.25">
      <c r="A44" s="20">
        <v>12</v>
      </c>
      <c r="B44" s="32" t="s">
        <v>58</v>
      </c>
      <c r="C44" s="40">
        <v>13</v>
      </c>
      <c r="D44" s="12">
        <v>15</v>
      </c>
      <c r="E44" s="44">
        <v>0</v>
      </c>
      <c r="F44" s="12">
        <v>0</v>
      </c>
      <c r="G44" s="26" t="s">
        <v>97</v>
      </c>
      <c r="H44" s="14">
        <v>2</v>
      </c>
      <c r="I44" s="48">
        <v>5</v>
      </c>
      <c r="J44" s="24">
        <v>63</v>
      </c>
      <c r="K44" s="12">
        <v>15</v>
      </c>
      <c r="L44" s="14">
        <v>3</v>
      </c>
      <c r="M44" s="24">
        <v>1</v>
      </c>
      <c r="N44" s="12">
        <v>10</v>
      </c>
      <c r="O44" s="16">
        <f>D44+F44+G44+H44+I44+K44+L44+N44</f>
        <v>50</v>
      </c>
      <c r="P44" s="10" t="s">
        <v>111</v>
      </c>
    </row>
    <row r="45" spans="1:16" ht="15.75" thickBot="1" x14ac:dyDescent="0.3">
      <c r="A45" s="21"/>
      <c r="B45" s="33"/>
      <c r="C45" s="41"/>
      <c r="D45" s="13"/>
      <c r="E45" s="45"/>
      <c r="F45" s="13"/>
      <c r="G45" s="27"/>
      <c r="H45" s="15"/>
      <c r="I45" s="49"/>
      <c r="J45" s="25"/>
      <c r="K45" s="13"/>
      <c r="L45" s="15"/>
      <c r="M45" s="25"/>
      <c r="N45" s="13"/>
      <c r="O45" s="17"/>
      <c r="P45" s="11"/>
    </row>
    <row r="46" spans="1:16" x14ac:dyDescent="0.25">
      <c r="A46" s="20">
        <v>13</v>
      </c>
      <c r="B46" s="22" t="s">
        <v>32</v>
      </c>
      <c r="C46" s="40">
        <v>11</v>
      </c>
      <c r="D46" s="12">
        <v>15</v>
      </c>
      <c r="E46" s="44">
        <v>0</v>
      </c>
      <c r="F46" s="12">
        <v>0</v>
      </c>
      <c r="G46" s="26" t="s">
        <v>97</v>
      </c>
      <c r="H46" s="14">
        <v>2</v>
      </c>
      <c r="I46" s="48">
        <v>5</v>
      </c>
      <c r="J46" s="24">
        <v>52</v>
      </c>
      <c r="K46" s="12">
        <v>15</v>
      </c>
      <c r="L46" s="14">
        <v>3</v>
      </c>
      <c r="M46" s="24">
        <v>1</v>
      </c>
      <c r="N46" s="12">
        <v>10</v>
      </c>
      <c r="O46" s="16">
        <f>D46+F46+G46+H46+I46+K46+L46+N46</f>
        <v>50</v>
      </c>
      <c r="P46" s="10" t="s">
        <v>111</v>
      </c>
    </row>
    <row r="47" spans="1:16" ht="15.75" thickBot="1" x14ac:dyDescent="0.3">
      <c r="A47" s="21"/>
      <c r="B47" s="23"/>
      <c r="C47" s="41"/>
      <c r="D47" s="13"/>
      <c r="E47" s="45"/>
      <c r="F47" s="13"/>
      <c r="G47" s="27"/>
      <c r="H47" s="15"/>
      <c r="I47" s="49"/>
      <c r="J47" s="25"/>
      <c r="K47" s="13"/>
      <c r="L47" s="15"/>
      <c r="M47" s="25"/>
      <c r="N47" s="13"/>
      <c r="O47" s="17"/>
      <c r="P47" s="11"/>
    </row>
    <row r="48" spans="1:16" ht="14.45" customHeight="1" x14ac:dyDescent="0.25">
      <c r="A48" s="20">
        <v>14</v>
      </c>
      <c r="B48" s="50" t="s">
        <v>40</v>
      </c>
      <c r="C48" s="38">
        <v>20</v>
      </c>
      <c r="D48" s="28">
        <v>15</v>
      </c>
      <c r="E48" s="42">
        <v>0</v>
      </c>
      <c r="F48" s="28">
        <v>0</v>
      </c>
      <c r="G48" s="36" t="s">
        <v>97</v>
      </c>
      <c r="H48" s="30">
        <v>2</v>
      </c>
      <c r="I48" s="46">
        <v>5</v>
      </c>
      <c r="J48" s="34">
        <v>74</v>
      </c>
      <c r="K48" s="28">
        <v>15</v>
      </c>
      <c r="L48" s="30">
        <v>3</v>
      </c>
      <c r="M48" s="34">
        <v>1</v>
      </c>
      <c r="N48" s="28">
        <v>10</v>
      </c>
      <c r="O48" s="16">
        <f>D48+F48+G48+H48+I48+K48+L48+N48</f>
        <v>50</v>
      </c>
      <c r="P48" s="10" t="s">
        <v>111</v>
      </c>
    </row>
    <row r="49" spans="1:17" ht="15.75" thickBot="1" x14ac:dyDescent="0.3">
      <c r="A49" s="21"/>
      <c r="B49" s="51"/>
      <c r="C49" s="39"/>
      <c r="D49" s="29"/>
      <c r="E49" s="43"/>
      <c r="F49" s="29"/>
      <c r="G49" s="37"/>
      <c r="H49" s="31"/>
      <c r="I49" s="47"/>
      <c r="J49" s="35"/>
      <c r="K49" s="29"/>
      <c r="L49" s="31"/>
      <c r="M49" s="35"/>
      <c r="N49" s="29"/>
      <c r="O49" s="17"/>
      <c r="P49" s="11"/>
    </row>
    <row r="50" spans="1:17" ht="14.45" customHeight="1" x14ac:dyDescent="0.25">
      <c r="A50" s="20">
        <v>15</v>
      </c>
      <c r="B50" s="56" t="s">
        <v>65</v>
      </c>
      <c r="C50" s="40">
        <v>12</v>
      </c>
      <c r="D50" s="12">
        <v>15</v>
      </c>
      <c r="E50" s="44">
        <v>18700</v>
      </c>
      <c r="F50" s="12">
        <v>3</v>
      </c>
      <c r="G50" s="26" t="s">
        <v>97</v>
      </c>
      <c r="H50" s="14">
        <v>2</v>
      </c>
      <c r="I50" s="48">
        <v>0</v>
      </c>
      <c r="J50" s="24">
        <v>42</v>
      </c>
      <c r="K50" s="12">
        <v>15</v>
      </c>
      <c r="L50" s="14">
        <v>3</v>
      </c>
      <c r="M50" s="24">
        <v>1</v>
      </c>
      <c r="N50" s="12">
        <v>10</v>
      </c>
      <c r="O50" s="16">
        <f>D50+F50+G50+H50+I50+K50+L50+N50</f>
        <v>48</v>
      </c>
      <c r="P50" s="10" t="s">
        <v>105</v>
      </c>
    </row>
    <row r="51" spans="1:17" ht="15.75" thickBot="1" x14ac:dyDescent="0.3">
      <c r="A51" s="21"/>
      <c r="B51" s="57"/>
      <c r="C51" s="41"/>
      <c r="D51" s="13"/>
      <c r="E51" s="45"/>
      <c r="F51" s="13"/>
      <c r="G51" s="27"/>
      <c r="H51" s="15"/>
      <c r="I51" s="49"/>
      <c r="J51" s="25"/>
      <c r="K51" s="13"/>
      <c r="L51" s="15"/>
      <c r="M51" s="25"/>
      <c r="N51" s="13"/>
      <c r="O51" s="17"/>
      <c r="P51" s="11"/>
    </row>
    <row r="52" spans="1:17" x14ac:dyDescent="0.25">
      <c r="A52" s="20">
        <v>16</v>
      </c>
      <c r="B52" s="32" t="s">
        <v>27</v>
      </c>
      <c r="C52" s="38">
        <v>17</v>
      </c>
      <c r="D52" s="28">
        <v>15</v>
      </c>
      <c r="E52" s="42">
        <v>8025</v>
      </c>
      <c r="F52" s="28">
        <v>3</v>
      </c>
      <c r="G52" s="36" t="s">
        <v>97</v>
      </c>
      <c r="H52" s="30">
        <v>2</v>
      </c>
      <c r="I52" s="46">
        <v>0</v>
      </c>
      <c r="J52" s="34">
        <v>59</v>
      </c>
      <c r="K52" s="28">
        <v>15</v>
      </c>
      <c r="L52" s="30">
        <v>3</v>
      </c>
      <c r="M52" s="34">
        <v>1</v>
      </c>
      <c r="N52" s="28">
        <v>10</v>
      </c>
      <c r="O52" s="16">
        <f>D52+F52+G52+H52+I52+K52+L52+N52</f>
        <v>48</v>
      </c>
      <c r="P52" s="10" t="s">
        <v>105</v>
      </c>
    </row>
    <row r="53" spans="1:17" ht="15.75" thickBot="1" x14ac:dyDescent="0.3">
      <c r="A53" s="21"/>
      <c r="B53" s="33"/>
      <c r="C53" s="39"/>
      <c r="D53" s="29"/>
      <c r="E53" s="43"/>
      <c r="F53" s="29"/>
      <c r="G53" s="37"/>
      <c r="H53" s="31"/>
      <c r="I53" s="47"/>
      <c r="J53" s="35"/>
      <c r="K53" s="29"/>
      <c r="L53" s="31"/>
      <c r="M53" s="35"/>
      <c r="N53" s="29"/>
      <c r="O53" s="17"/>
      <c r="P53" s="11"/>
    </row>
    <row r="54" spans="1:17" ht="14.45" customHeight="1" x14ac:dyDescent="0.25">
      <c r="A54" s="20">
        <v>17</v>
      </c>
      <c r="B54" s="32" t="s">
        <v>52</v>
      </c>
      <c r="C54" s="38">
        <v>14</v>
      </c>
      <c r="D54" s="28">
        <v>15</v>
      </c>
      <c r="E54" s="42">
        <v>0</v>
      </c>
      <c r="F54" s="28">
        <v>0</v>
      </c>
      <c r="G54" s="36" t="s">
        <v>97</v>
      </c>
      <c r="H54" s="30">
        <v>0</v>
      </c>
      <c r="I54" s="46">
        <v>5</v>
      </c>
      <c r="J54" s="34">
        <v>75</v>
      </c>
      <c r="K54" s="28">
        <v>15</v>
      </c>
      <c r="L54" s="30">
        <v>3</v>
      </c>
      <c r="M54" s="34">
        <v>2</v>
      </c>
      <c r="N54" s="28">
        <v>10</v>
      </c>
      <c r="O54" s="16">
        <f>D54+F54+G54+H54+I54+K54+L54+N54</f>
        <v>48</v>
      </c>
      <c r="P54" s="10" t="s">
        <v>105</v>
      </c>
    </row>
    <row r="55" spans="1:17" ht="15.75" thickBot="1" x14ac:dyDescent="0.3">
      <c r="A55" s="21"/>
      <c r="B55" s="33"/>
      <c r="C55" s="39"/>
      <c r="D55" s="29"/>
      <c r="E55" s="43"/>
      <c r="F55" s="29"/>
      <c r="G55" s="37"/>
      <c r="H55" s="31"/>
      <c r="I55" s="47"/>
      <c r="J55" s="35"/>
      <c r="K55" s="29"/>
      <c r="L55" s="31"/>
      <c r="M55" s="35"/>
      <c r="N55" s="29"/>
      <c r="O55" s="17"/>
      <c r="P55" s="11"/>
    </row>
    <row r="56" spans="1:17" ht="14.45" customHeight="1" x14ac:dyDescent="0.25">
      <c r="A56" s="20">
        <v>18</v>
      </c>
      <c r="B56" s="22" t="s">
        <v>73</v>
      </c>
      <c r="C56" s="38">
        <v>16</v>
      </c>
      <c r="D56" s="28">
        <v>15</v>
      </c>
      <c r="E56" s="42">
        <v>0</v>
      </c>
      <c r="F56" s="28">
        <v>0</v>
      </c>
      <c r="G56" s="36" t="s">
        <v>97</v>
      </c>
      <c r="H56" s="30">
        <v>0</v>
      </c>
      <c r="I56" s="46">
        <v>5</v>
      </c>
      <c r="J56" s="34">
        <v>78</v>
      </c>
      <c r="K56" s="28">
        <v>15</v>
      </c>
      <c r="L56" s="30">
        <v>3</v>
      </c>
      <c r="M56" s="34">
        <v>1</v>
      </c>
      <c r="N56" s="28">
        <v>10</v>
      </c>
      <c r="O56" s="16">
        <f>D56+F56+G56+H56+I56+K56+L56+N56</f>
        <v>48</v>
      </c>
      <c r="P56" s="10" t="s">
        <v>105</v>
      </c>
    </row>
    <row r="57" spans="1:17" ht="15.75" thickBot="1" x14ac:dyDescent="0.3">
      <c r="A57" s="21"/>
      <c r="B57" s="23"/>
      <c r="C57" s="39"/>
      <c r="D57" s="29"/>
      <c r="E57" s="43"/>
      <c r="F57" s="29"/>
      <c r="G57" s="37"/>
      <c r="H57" s="31"/>
      <c r="I57" s="47"/>
      <c r="J57" s="35"/>
      <c r="K57" s="29"/>
      <c r="L57" s="31"/>
      <c r="M57" s="35"/>
      <c r="N57" s="29"/>
      <c r="O57" s="17"/>
      <c r="P57" s="11"/>
    </row>
    <row r="58" spans="1:17" ht="14.45" customHeight="1" x14ac:dyDescent="0.25">
      <c r="A58" s="20">
        <v>19</v>
      </c>
      <c r="B58" s="32" t="s">
        <v>63</v>
      </c>
      <c r="C58" s="40">
        <v>21</v>
      </c>
      <c r="D58" s="12">
        <v>15</v>
      </c>
      <c r="E58" s="44">
        <v>0</v>
      </c>
      <c r="F58" s="12">
        <v>0</v>
      </c>
      <c r="G58" s="26" t="s">
        <v>97</v>
      </c>
      <c r="H58" s="14">
        <v>0</v>
      </c>
      <c r="I58" s="48">
        <v>5</v>
      </c>
      <c r="J58" s="24">
        <v>87</v>
      </c>
      <c r="K58" s="12">
        <v>15</v>
      </c>
      <c r="L58" s="14">
        <v>3</v>
      </c>
      <c r="M58" s="24">
        <v>1</v>
      </c>
      <c r="N58" s="12">
        <v>10</v>
      </c>
      <c r="O58" s="16">
        <f>D58+F58+G58+H58+I58+K58+L58+N58</f>
        <v>48</v>
      </c>
      <c r="P58" s="10" t="s">
        <v>105</v>
      </c>
    </row>
    <row r="59" spans="1:17" ht="15.75" thickBot="1" x14ac:dyDescent="0.3">
      <c r="A59" s="21"/>
      <c r="B59" s="33"/>
      <c r="C59" s="41"/>
      <c r="D59" s="13"/>
      <c r="E59" s="45"/>
      <c r="F59" s="13"/>
      <c r="G59" s="27"/>
      <c r="H59" s="15"/>
      <c r="I59" s="49"/>
      <c r="J59" s="25"/>
      <c r="K59" s="13"/>
      <c r="L59" s="15"/>
      <c r="M59" s="25"/>
      <c r="N59" s="13"/>
      <c r="O59" s="17"/>
      <c r="P59" s="11"/>
    </row>
    <row r="60" spans="1:17" s="7" customFormat="1" ht="14.45" customHeight="1" x14ac:dyDescent="0.25">
      <c r="A60" s="20">
        <v>20</v>
      </c>
      <c r="B60" s="32" t="s">
        <v>38</v>
      </c>
      <c r="C60" s="38">
        <v>5</v>
      </c>
      <c r="D60" s="28">
        <v>15</v>
      </c>
      <c r="E60" s="42">
        <v>0</v>
      </c>
      <c r="F60" s="28">
        <v>0</v>
      </c>
      <c r="G60" s="36" t="s">
        <v>97</v>
      </c>
      <c r="H60" s="30">
        <v>0</v>
      </c>
      <c r="I60" s="46">
        <v>5</v>
      </c>
      <c r="J60" s="34">
        <v>28</v>
      </c>
      <c r="K60" s="28">
        <v>15</v>
      </c>
      <c r="L60" s="30">
        <v>3</v>
      </c>
      <c r="M60" s="34">
        <v>1</v>
      </c>
      <c r="N60" s="28">
        <v>10</v>
      </c>
      <c r="O60" s="16">
        <f>D60+F60+G60+H60+I60+K60+L60+N60</f>
        <v>48</v>
      </c>
      <c r="P60" s="10" t="s">
        <v>105</v>
      </c>
    </row>
    <row r="61" spans="1:17" s="7" customFormat="1" ht="15.75" thickBot="1" x14ac:dyDescent="0.3">
      <c r="A61" s="21"/>
      <c r="B61" s="33"/>
      <c r="C61" s="39"/>
      <c r="D61" s="29"/>
      <c r="E61" s="43"/>
      <c r="F61" s="29"/>
      <c r="G61" s="37"/>
      <c r="H61" s="31"/>
      <c r="I61" s="47"/>
      <c r="J61" s="35"/>
      <c r="K61" s="29"/>
      <c r="L61" s="31"/>
      <c r="M61" s="35"/>
      <c r="N61" s="29"/>
      <c r="O61" s="17"/>
      <c r="P61" s="11"/>
    </row>
    <row r="62" spans="1:17" ht="14.45" customHeight="1" x14ac:dyDescent="0.25">
      <c r="A62" s="20">
        <v>21</v>
      </c>
      <c r="B62" s="32" t="s">
        <v>51</v>
      </c>
      <c r="C62" s="24">
        <v>31</v>
      </c>
      <c r="D62" s="12">
        <v>15</v>
      </c>
      <c r="E62" s="44">
        <v>0</v>
      </c>
      <c r="F62" s="12">
        <v>0</v>
      </c>
      <c r="G62" s="26" t="s">
        <v>97</v>
      </c>
      <c r="H62" s="14">
        <v>0</v>
      </c>
      <c r="I62" s="48">
        <v>5</v>
      </c>
      <c r="J62" s="24">
        <v>97</v>
      </c>
      <c r="K62" s="12">
        <v>15</v>
      </c>
      <c r="L62" s="14">
        <v>3</v>
      </c>
      <c r="M62" s="24">
        <v>2</v>
      </c>
      <c r="N62" s="12">
        <v>10</v>
      </c>
      <c r="O62" s="16">
        <f>D62+F62+G62+H62+I62+K62+L62+N62</f>
        <v>48</v>
      </c>
      <c r="P62" s="10" t="s">
        <v>105</v>
      </c>
    </row>
    <row r="63" spans="1:17" ht="15.75" thickBot="1" x14ac:dyDescent="0.3">
      <c r="A63" s="21"/>
      <c r="B63" s="33"/>
      <c r="C63" s="25"/>
      <c r="D63" s="13"/>
      <c r="E63" s="45"/>
      <c r="F63" s="13"/>
      <c r="G63" s="27"/>
      <c r="H63" s="15"/>
      <c r="I63" s="49"/>
      <c r="J63" s="25"/>
      <c r="K63" s="13"/>
      <c r="L63" s="15"/>
      <c r="M63" s="25"/>
      <c r="N63" s="13"/>
      <c r="O63" s="17"/>
      <c r="P63" s="11"/>
    </row>
    <row r="64" spans="1:17" s="6" customFormat="1" ht="14.45" customHeight="1" x14ac:dyDescent="0.25">
      <c r="A64" s="20">
        <v>22</v>
      </c>
      <c r="B64" s="22" t="s">
        <v>28</v>
      </c>
      <c r="C64" s="38">
        <v>10</v>
      </c>
      <c r="D64" s="28">
        <v>15</v>
      </c>
      <c r="E64" s="42">
        <v>0</v>
      </c>
      <c r="F64" s="28">
        <v>0</v>
      </c>
      <c r="G64" s="36" t="s">
        <v>97</v>
      </c>
      <c r="H64" s="30">
        <v>0</v>
      </c>
      <c r="I64" s="46">
        <v>5</v>
      </c>
      <c r="J64" s="34">
        <v>37</v>
      </c>
      <c r="K64" s="28">
        <v>15</v>
      </c>
      <c r="L64" s="30">
        <v>3</v>
      </c>
      <c r="M64" s="34">
        <v>1</v>
      </c>
      <c r="N64" s="28">
        <v>10</v>
      </c>
      <c r="O64" s="16">
        <f>D64+F64+G64+H64+I64+K64+L64+N64</f>
        <v>48</v>
      </c>
      <c r="P64" s="10" t="s">
        <v>105</v>
      </c>
      <c r="Q64" s="7"/>
    </row>
    <row r="65" spans="1:17" s="6" customFormat="1" ht="15.75" thickBot="1" x14ac:dyDescent="0.3">
      <c r="A65" s="21"/>
      <c r="B65" s="23"/>
      <c r="C65" s="39"/>
      <c r="D65" s="29"/>
      <c r="E65" s="43"/>
      <c r="F65" s="29"/>
      <c r="G65" s="37"/>
      <c r="H65" s="31"/>
      <c r="I65" s="47"/>
      <c r="J65" s="35"/>
      <c r="K65" s="29"/>
      <c r="L65" s="31"/>
      <c r="M65" s="35"/>
      <c r="N65" s="29"/>
      <c r="O65" s="17"/>
      <c r="P65" s="11"/>
      <c r="Q65" s="7"/>
    </row>
    <row r="66" spans="1:17" ht="14.45" customHeight="1" x14ac:dyDescent="0.25">
      <c r="A66" s="20">
        <v>23</v>
      </c>
      <c r="B66" s="22" t="s">
        <v>76</v>
      </c>
      <c r="C66" s="40">
        <v>34</v>
      </c>
      <c r="D66" s="12">
        <v>15</v>
      </c>
      <c r="E66" s="44">
        <v>0</v>
      </c>
      <c r="F66" s="12">
        <v>0</v>
      </c>
      <c r="G66" s="26" t="s">
        <v>97</v>
      </c>
      <c r="H66" s="14">
        <v>4</v>
      </c>
      <c r="I66" s="48">
        <v>0</v>
      </c>
      <c r="J66" s="24">
        <v>140</v>
      </c>
      <c r="K66" s="12">
        <v>15</v>
      </c>
      <c r="L66" s="14">
        <v>3</v>
      </c>
      <c r="M66" s="24">
        <v>1</v>
      </c>
      <c r="N66" s="12">
        <v>10</v>
      </c>
      <c r="O66" s="16">
        <f>D66+F66+G66+H66+I66+K66+L66+N66</f>
        <v>47</v>
      </c>
      <c r="P66" s="10" t="s">
        <v>106</v>
      </c>
    </row>
    <row r="67" spans="1:17" ht="15.75" thickBot="1" x14ac:dyDescent="0.3">
      <c r="A67" s="21"/>
      <c r="B67" s="23"/>
      <c r="C67" s="41"/>
      <c r="D67" s="13"/>
      <c r="E67" s="45"/>
      <c r="F67" s="13"/>
      <c r="G67" s="27"/>
      <c r="H67" s="15"/>
      <c r="I67" s="49"/>
      <c r="J67" s="25"/>
      <c r="K67" s="13"/>
      <c r="L67" s="15"/>
      <c r="M67" s="25"/>
      <c r="N67" s="13"/>
      <c r="O67" s="17"/>
      <c r="P67" s="11"/>
    </row>
    <row r="68" spans="1:17" ht="14.45" customHeight="1" x14ac:dyDescent="0.25">
      <c r="A68" s="20">
        <v>24</v>
      </c>
      <c r="B68" s="32" t="s">
        <v>62</v>
      </c>
      <c r="C68" s="40">
        <v>21</v>
      </c>
      <c r="D68" s="12">
        <v>15</v>
      </c>
      <c r="E68" s="44">
        <v>0</v>
      </c>
      <c r="F68" s="12">
        <v>0</v>
      </c>
      <c r="G68" s="26" t="s">
        <v>97</v>
      </c>
      <c r="H68" s="14">
        <v>4</v>
      </c>
      <c r="I68" s="48">
        <v>0</v>
      </c>
      <c r="J68" s="24">
        <v>80</v>
      </c>
      <c r="K68" s="12">
        <v>15</v>
      </c>
      <c r="L68" s="14">
        <v>3</v>
      </c>
      <c r="M68" s="24">
        <v>1</v>
      </c>
      <c r="N68" s="12">
        <v>10</v>
      </c>
      <c r="O68" s="16">
        <f>D68+F68+G68+H68+I68+K68+L68+N68</f>
        <v>47</v>
      </c>
      <c r="P68" s="10" t="s">
        <v>106</v>
      </c>
    </row>
    <row r="69" spans="1:17" ht="15.75" thickBot="1" x14ac:dyDescent="0.3">
      <c r="A69" s="21"/>
      <c r="B69" s="33"/>
      <c r="C69" s="41"/>
      <c r="D69" s="13"/>
      <c r="E69" s="45"/>
      <c r="F69" s="13"/>
      <c r="G69" s="27"/>
      <c r="H69" s="15"/>
      <c r="I69" s="49"/>
      <c r="J69" s="25"/>
      <c r="K69" s="13"/>
      <c r="L69" s="15"/>
      <c r="M69" s="25"/>
      <c r="N69" s="13"/>
      <c r="O69" s="17"/>
      <c r="P69" s="11"/>
    </row>
    <row r="70" spans="1:17" ht="14.45" customHeight="1" x14ac:dyDescent="0.25">
      <c r="A70" s="20">
        <v>25</v>
      </c>
      <c r="B70" s="22" t="s">
        <v>33</v>
      </c>
      <c r="C70" s="38">
        <v>7</v>
      </c>
      <c r="D70" s="28">
        <v>10</v>
      </c>
      <c r="E70" s="42">
        <v>0</v>
      </c>
      <c r="F70" s="28">
        <v>0</v>
      </c>
      <c r="G70" s="36" t="s">
        <v>97</v>
      </c>
      <c r="H70" s="30">
        <v>4</v>
      </c>
      <c r="I70" s="46">
        <v>5</v>
      </c>
      <c r="J70" s="34">
        <v>29</v>
      </c>
      <c r="K70" s="28">
        <v>15</v>
      </c>
      <c r="L70" s="30">
        <v>3</v>
      </c>
      <c r="M70" s="34">
        <v>1</v>
      </c>
      <c r="N70" s="28">
        <v>10</v>
      </c>
      <c r="O70" s="16">
        <f>D70+F70+G70+H70+I70+K70+L70+N70</f>
        <v>47</v>
      </c>
      <c r="P70" s="10" t="s">
        <v>106</v>
      </c>
    </row>
    <row r="71" spans="1:17" ht="15.75" thickBot="1" x14ac:dyDescent="0.3">
      <c r="A71" s="21"/>
      <c r="B71" s="23"/>
      <c r="C71" s="39"/>
      <c r="D71" s="29"/>
      <c r="E71" s="43"/>
      <c r="F71" s="29"/>
      <c r="G71" s="37"/>
      <c r="H71" s="31"/>
      <c r="I71" s="47"/>
      <c r="J71" s="35"/>
      <c r="K71" s="29"/>
      <c r="L71" s="31"/>
      <c r="M71" s="35"/>
      <c r="N71" s="29"/>
      <c r="O71" s="17"/>
      <c r="P71" s="11"/>
    </row>
    <row r="72" spans="1:17" x14ac:dyDescent="0.25">
      <c r="A72" s="20">
        <v>26</v>
      </c>
      <c r="B72" s="22" t="s">
        <v>37</v>
      </c>
      <c r="C72" s="38">
        <v>12</v>
      </c>
      <c r="D72" s="28">
        <v>10</v>
      </c>
      <c r="E72" s="42">
        <v>0</v>
      </c>
      <c r="F72" s="28">
        <v>0</v>
      </c>
      <c r="G72" s="36" t="s">
        <v>97</v>
      </c>
      <c r="H72" s="30">
        <v>4</v>
      </c>
      <c r="I72" s="46">
        <v>5</v>
      </c>
      <c r="J72" s="34">
        <v>51</v>
      </c>
      <c r="K72" s="28">
        <v>15</v>
      </c>
      <c r="L72" s="30">
        <v>3</v>
      </c>
      <c r="M72" s="34">
        <v>1</v>
      </c>
      <c r="N72" s="28">
        <v>10</v>
      </c>
      <c r="O72" s="16">
        <f>D72+F72+G72+H72+I72+K72+L72+N72</f>
        <v>47</v>
      </c>
      <c r="P72" s="10" t="s">
        <v>106</v>
      </c>
    </row>
    <row r="73" spans="1:17" ht="15.75" thickBot="1" x14ac:dyDescent="0.3">
      <c r="A73" s="21"/>
      <c r="B73" s="23"/>
      <c r="C73" s="39"/>
      <c r="D73" s="29"/>
      <c r="E73" s="43"/>
      <c r="F73" s="29"/>
      <c r="G73" s="37"/>
      <c r="H73" s="31"/>
      <c r="I73" s="47"/>
      <c r="J73" s="35"/>
      <c r="K73" s="29"/>
      <c r="L73" s="31"/>
      <c r="M73" s="35"/>
      <c r="N73" s="29"/>
      <c r="O73" s="17"/>
      <c r="P73" s="11"/>
    </row>
    <row r="74" spans="1:17" x14ac:dyDescent="0.25">
      <c r="A74" s="20">
        <v>27</v>
      </c>
      <c r="B74" s="32" t="s">
        <v>25</v>
      </c>
      <c r="C74" s="40">
        <v>8</v>
      </c>
      <c r="D74" s="12">
        <v>15</v>
      </c>
      <c r="E74" s="44">
        <v>7050</v>
      </c>
      <c r="F74" s="12">
        <v>3</v>
      </c>
      <c r="G74" s="26" t="s">
        <v>97</v>
      </c>
      <c r="H74" s="14">
        <v>0</v>
      </c>
      <c r="I74" s="48">
        <v>0</v>
      </c>
      <c r="J74" s="24">
        <v>25</v>
      </c>
      <c r="K74" s="12">
        <v>15</v>
      </c>
      <c r="L74" s="14">
        <v>3</v>
      </c>
      <c r="M74" s="24">
        <v>1</v>
      </c>
      <c r="N74" s="12">
        <v>10</v>
      </c>
      <c r="O74" s="16">
        <f>D74+F74+G74+H74+I74+K74+L74+N74</f>
        <v>46</v>
      </c>
      <c r="P74" s="10" t="s">
        <v>112</v>
      </c>
    </row>
    <row r="75" spans="1:17" ht="15.75" thickBot="1" x14ac:dyDescent="0.3">
      <c r="A75" s="21"/>
      <c r="B75" s="33"/>
      <c r="C75" s="41"/>
      <c r="D75" s="13"/>
      <c r="E75" s="45"/>
      <c r="F75" s="13"/>
      <c r="G75" s="27"/>
      <c r="H75" s="15"/>
      <c r="I75" s="49"/>
      <c r="J75" s="25"/>
      <c r="K75" s="13"/>
      <c r="L75" s="15"/>
      <c r="M75" s="25"/>
      <c r="N75" s="13"/>
      <c r="O75" s="17"/>
      <c r="P75" s="11"/>
    </row>
    <row r="76" spans="1:17" ht="14.45" customHeight="1" x14ac:dyDescent="0.25">
      <c r="A76" s="20">
        <v>28</v>
      </c>
      <c r="B76" s="22" t="s">
        <v>80</v>
      </c>
      <c r="C76" s="40">
        <v>43</v>
      </c>
      <c r="D76" s="12">
        <v>9</v>
      </c>
      <c r="E76" s="44">
        <v>0</v>
      </c>
      <c r="F76" s="12">
        <v>0</v>
      </c>
      <c r="G76" s="26" t="s">
        <v>97</v>
      </c>
      <c r="H76" s="14">
        <v>4</v>
      </c>
      <c r="I76" s="48">
        <v>5</v>
      </c>
      <c r="J76" s="24">
        <v>179</v>
      </c>
      <c r="K76" s="12">
        <v>15</v>
      </c>
      <c r="L76" s="14">
        <v>3</v>
      </c>
      <c r="M76" s="24">
        <v>2</v>
      </c>
      <c r="N76" s="12">
        <v>10</v>
      </c>
      <c r="O76" s="8">
        <f>D76+F76+G76+H76+I76+K76+L76+N76</f>
        <v>46</v>
      </c>
      <c r="P76" s="18" t="s">
        <v>112</v>
      </c>
    </row>
    <row r="77" spans="1:17" ht="15.75" thickBot="1" x14ac:dyDescent="0.3">
      <c r="A77" s="21"/>
      <c r="B77" s="23"/>
      <c r="C77" s="41"/>
      <c r="D77" s="13"/>
      <c r="E77" s="45"/>
      <c r="F77" s="13"/>
      <c r="G77" s="27"/>
      <c r="H77" s="15"/>
      <c r="I77" s="49"/>
      <c r="J77" s="25"/>
      <c r="K77" s="13"/>
      <c r="L77" s="15"/>
      <c r="M77" s="25"/>
      <c r="N77" s="13"/>
      <c r="O77" s="9"/>
      <c r="P77" s="19"/>
    </row>
    <row r="78" spans="1:17" ht="14.45" customHeight="1" x14ac:dyDescent="0.25">
      <c r="A78" s="20">
        <v>29</v>
      </c>
      <c r="B78" s="50" t="s">
        <v>57</v>
      </c>
      <c r="C78" s="40">
        <v>10</v>
      </c>
      <c r="D78" s="12">
        <v>15</v>
      </c>
      <c r="E78" s="44">
        <v>0</v>
      </c>
      <c r="F78" s="12">
        <v>0</v>
      </c>
      <c r="G78" s="26" t="s">
        <v>97</v>
      </c>
      <c r="H78" s="14">
        <v>2</v>
      </c>
      <c r="I78" s="48">
        <v>0</v>
      </c>
      <c r="J78" s="24">
        <v>35</v>
      </c>
      <c r="K78" s="12">
        <v>15</v>
      </c>
      <c r="L78" s="14">
        <v>3</v>
      </c>
      <c r="M78" s="24">
        <v>1</v>
      </c>
      <c r="N78" s="12">
        <v>10</v>
      </c>
      <c r="O78" s="16">
        <f>D78+F78+G78+H78+I78+K78+L78+N78</f>
        <v>45</v>
      </c>
      <c r="P78" s="10" t="s">
        <v>113</v>
      </c>
    </row>
    <row r="79" spans="1:17" ht="15.75" thickBot="1" x14ac:dyDescent="0.3">
      <c r="A79" s="21"/>
      <c r="B79" s="51"/>
      <c r="C79" s="41"/>
      <c r="D79" s="13"/>
      <c r="E79" s="45"/>
      <c r="F79" s="13"/>
      <c r="G79" s="27"/>
      <c r="H79" s="15"/>
      <c r="I79" s="49"/>
      <c r="J79" s="25"/>
      <c r="K79" s="13"/>
      <c r="L79" s="15"/>
      <c r="M79" s="25"/>
      <c r="N79" s="13"/>
      <c r="O79" s="17"/>
      <c r="P79" s="11"/>
    </row>
    <row r="80" spans="1:17" ht="14.45" customHeight="1" x14ac:dyDescent="0.25">
      <c r="A80" s="20">
        <v>30</v>
      </c>
      <c r="B80" s="22" t="s">
        <v>47</v>
      </c>
      <c r="C80" s="38">
        <v>7</v>
      </c>
      <c r="D80" s="28">
        <v>15</v>
      </c>
      <c r="E80" s="42">
        <v>0</v>
      </c>
      <c r="F80" s="28">
        <v>0</v>
      </c>
      <c r="G80" s="36" t="s">
        <v>97</v>
      </c>
      <c r="H80" s="30">
        <v>2</v>
      </c>
      <c r="I80" s="46">
        <v>0</v>
      </c>
      <c r="J80" s="34">
        <v>26</v>
      </c>
      <c r="K80" s="28">
        <v>15</v>
      </c>
      <c r="L80" s="30">
        <v>3</v>
      </c>
      <c r="M80" s="34">
        <v>1</v>
      </c>
      <c r="N80" s="28">
        <v>10</v>
      </c>
      <c r="O80" s="16">
        <f>D80+F80+G80+H80+I80+K80+L80+N80</f>
        <v>45</v>
      </c>
      <c r="P80" s="10" t="s">
        <v>113</v>
      </c>
    </row>
    <row r="81" spans="1:16" ht="15.75" thickBot="1" x14ac:dyDescent="0.3">
      <c r="A81" s="21"/>
      <c r="B81" s="23"/>
      <c r="C81" s="39"/>
      <c r="D81" s="29"/>
      <c r="E81" s="43"/>
      <c r="F81" s="29"/>
      <c r="G81" s="37"/>
      <c r="H81" s="31"/>
      <c r="I81" s="47"/>
      <c r="J81" s="35"/>
      <c r="K81" s="29"/>
      <c r="L81" s="31"/>
      <c r="M81" s="35"/>
      <c r="N81" s="29"/>
      <c r="O81" s="17"/>
      <c r="P81" s="11"/>
    </row>
    <row r="82" spans="1:16" x14ac:dyDescent="0.25">
      <c r="A82" s="20">
        <v>31</v>
      </c>
      <c r="B82" s="32" t="s">
        <v>48</v>
      </c>
      <c r="C82" s="38">
        <v>4</v>
      </c>
      <c r="D82" s="28">
        <v>15</v>
      </c>
      <c r="E82" s="42">
        <v>0</v>
      </c>
      <c r="F82" s="28">
        <v>0</v>
      </c>
      <c r="G82" s="36" t="s">
        <v>97</v>
      </c>
      <c r="H82" s="30">
        <v>2</v>
      </c>
      <c r="I82" s="46">
        <v>0</v>
      </c>
      <c r="J82" s="34">
        <v>18</v>
      </c>
      <c r="K82" s="28">
        <v>15</v>
      </c>
      <c r="L82" s="30">
        <v>3</v>
      </c>
      <c r="M82" s="34">
        <v>1</v>
      </c>
      <c r="N82" s="28">
        <v>10</v>
      </c>
      <c r="O82" s="16">
        <f>D82+F82+G82+H82+I82+K82+L82+N82</f>
        <v>45</v>
      </c>
      <c r="P82" s="10" t="s">
        <v>113</v>
      </c>
    </row>
    <row r="83" spans="1:16" ht="15.75" thickBot="1" x14ac:dyDescent="0.3">
      <c r="A83" s="21"/>
      <c r="B83" s="33"/>
      <c r="C83" s="39"/>
      <c r="D83" s="29"/>
      <c r="E83" s="43"/>
      <c r="F83" s="29"/>
      <c r="G83" s="37"/>
      <c r="H83" s="31"/>
      <c r="I83" s="47"/>
      <c r="J83" s="35"/>
      <c r="K83" s="29"/>
      <c r="L83" s="31"/>
      <c r="M83" s="35"/>
      <c r="N83" s="29"/>
      <c r="O83" s="17"/>
      <c r="P83" s="11"/>
    </row>
    <row r="84" spans="1:16" ht="14.45" customHeight="1" x14ac:dyDescent="0.25">
      <c r="A84" s="20">
        <v>32</v>
      </c>
      <c r="B84" s="50" t="s">
        <v>44</v>
      </c>
      <c r="C84" s="38">
        <v>13</v>
      </c>
      <c r="D84" s="28">
        <v>10</v>
      </c>
      <c r="E84" s="42">
        <v>11500</v>
      </c>
      <c r="F84" s="28">
        <v>3</v>
      </c>
      <c r="G84" s="36" t="s">
        <v>97</v>
      </c>
      <c r="H84" s="30">
        <v>4</v>
      </c>
      <c r="I84" s="46">
        <v>0</v>
      </c>
      <c r="J84" s="34">
        <v>54</v>
      </c>
      <c r="K84" s="28">
        <v>15</v>
      </c>
      <c r="L84" s="30">
        <v>3</v>
      </c>
      <c r="M84" s="34">
        <v>1</v>
      </c>
      <c r="N84" s="28">
        <v>10</v>
      </c>
      <c r="O84" s="16">
        <f>D84+F84+G84+H84+I84+K84+L84+N84</f>
        <v>45</v>
      </c>
      <c r="P84" s="10" t="s">
        <v>113</v>
      </c>
    </row>
    <row r="85" spans="1:16" ht="15.75" thickBot="1" x14ac:dyDescent="0.3">
      <c r="A85" s="21"/>
      <c r="B85" s="51"/>
      <c r="C85" s="39"/>
      <c r="D85" s="29"/>
      <c r="E85" s="43"/>
      <c r="F85" s="29"/>
      <c r="G85" s="37"/>
      <c r="H85" s="31"/>
      <c r="I85" s="47"/>
      <c r="J85" s="35"/>
      <c r="K85" s="29"/>
      <c r="L85" s="31"/>
      <c r="M85" s="35"/>
      <c r="N85" s="29"/>
      <c r="O85" s="17"/>
      <c r="P85" s="11"/>
    </row>
    <row r="86" spans="1:16" ht="14.45" customHeight="1" x14ac:dyDescent="0.25">
      <c r="A86" s="20">
        <v>33</v>
      </c>
      <c r="B86" s="54" t="s">
        <v>21</v>
      </c>
      <c r="C86" s="38">
        <v>5</v>
      </c>
      <c r="D86" s="28">
        <v>10</v>
      </c>
      <c r="E86" s="42">
        <v>0</v>
      </c>
      <c r="F86" s="28">
        <v>0</v>
      </c>
      <c r="G86" s="36" t="s">
        <v>97</v>
      </c>
      <c r="H86" s="30">
        <v>2</v>
      </c>
      <c r="I86" s="46">
        <v>5</v>
      </c>
      <c r="J86" s="34">
        <v>18</v>
      </c>
      <c r="K86" s="28">
        <v>15</v>
      </c>
      <c r="L86" s="30">
        <v>3</v>
      </c>
      <c r="M86" s="34">
        <v>1</v>
      </c>
      <c r="N86" s="28">
        <v>10</v>
      </c>
      <c r="O86" s="16">
        <f>D86+F86+G86+H86+I86+K86+L86+N86</f>
        <v>45</v>
      </c>
      <c r="P86" s="10" t="s">
        <v>113</v>
      </c>
    </row>
    <row r="87" spans="1:16" ht="15.75" thickBot="1" x14ac:dyDescent="0.3">
      <c r="A87" s="21"/>
      <c r="B87" s="55"/>
      <c r="C87" s="39"/>
      <c r="D87" s="29"/>
      <c r="E87" s="43"/>
      <c r="F87" s="29"/>
      <c r="G87" s="37"/>
      <c r="H87" s="31"/>
      <c r="I87" s="47"/>
      <c r="J87" s="35"/>
      <c r="K87" s="29"/>
      <c r="L87" s="31"/>
      <c r="M87" s="35"/>
      <c r="N87" s="29"/>
      <c r="O87" s="17"/>
      <c r="P87" s="11"/>
    </row>
    <row r="88" spans="1:16" ht="14.45" customHeight="1" x14ac:dyDescent="0.25">
      <c r="A88" s="20">
        <v>34</v>
      </c>
      <c r="B88" s="22" t="s">
        <v>34</v>
      </c>
      <c r="C88" s="38">
        <v>13</v>
      </c>
      <c r="D88" s="28">
        <v>15</v>
      </c>
      <c r="E88" s="42">
        <v>0</v>
      </c>
      <c r="F88" s="28">
        <v>0</v>
      </c>
      <c r="G88" s="36" t="s">
        <v>97</v>
      </c>
      <c r="H88" s="30">
        <v>0</v>
      </c>
      <c r="I88" s="46">
        <v>0</v>
      </c>
      <c r="J88" s="34">
        <v>47</v>
      </c>
      <c r="K88" s="28">
        <v>15</v>
      </c>
      <c r="L88" s="30">
        <v>3</v>
      </c>
      <c r="M88" s="34">
        <v>1</v>
      </c>
      <c r="N88" s="28">
        <v>10</v>
      </c>
      <c r="O88" s="16">
        <f>D88+F88+G88+H88+I88+K88+L88+N88</f>
        <v>43</v>
      </c>
      <c r="P88" s="52">
        <v>12</v>
      </c>
    </row>
    <row r="89" spans="1:16" ht="15.75" thickBot="1" x14ac:dyDescent="0.3">
      <c r="A89" s="21"/>
      <c r="B89" s="23"/>
      <c r="C89" s="39"/>
      <c r="D89" s="29"/>
      <c r="E89" s="43"/>
      <c r="F89" s="29"/>
      <c r="G89" s="37"/>
      <c r="H89" s="31"/>
      <c r="I89" s="47"/>
      <c r="J89" s="35"/>
      <c r="K89" s="29"/>
      <c r="L89" s="31"/>
      <c r="M89" s="35"/>
      <c r="N89" s="29"/>
      <c r="O89" s="17"/>
      <c r="P89" s="53"/>
    </row>
    <row r="90" spans="1:16" s="7" customFormat="1" x14ac:dyDescent="0.25">
      <c r="A90" s="20">
        <v>35</v>
      </c>
      <c r="B90" s="32" t="s">
        <v>41</v>
      </c>
      <c r="C90" s="40">
        <v>10</v>
      </c>
      <c r="D90" s="12">
        <v>15</v>
      </c>
      <c r="E90" s="44">
        <v>0</v>
      </c>
      <c r="F90" s="12">
        <v>0</v>
      </c>
      <c r="G90" s="26" t="s">
        <v>97</v>
      </c>
      <c r="H90" s="14">
        <v>0</v>
      </c>
      <c r="I90" s="48">
        <v>0</v>
      </c>
      <c r="J90" s="24">
        <v>37</v>
      </c>
      <c r="K90" s="12">
        <v>15</v>
      </c>
      <c r="L90" s="14">
        <v>3</v>
      </c>
      <c r="M90" s="24">
        <v>1</v>
      </c>
      <c r="N90" s="12">
        <v>10</v>
      </c>
      <c r="O90" s="16">
        <f>D90+F90+G90+H90+I90+K90+L90+N90</f>
        <v>43</v>
      </c>
      <c r="P90" s="52">
        <v>12</v>
      </c>
    </row>
    <row r="91" spans="1:16" s="7" customFormat="1" ht="15.75" thickBot="1" x14ac:dyDescent="0.3">
      <c r="A91" s="21"/>
      <c r="B91" s="33"/>
      <c r="C91" s="41"/>
      <c r="D91" s="13"/>
      <c r="E91" s="45"/>
      <c r="F91" s="13"/>
      <c r="G91" s="27"/>
      <c r="H91" s="15"/>
      <c r="I91" s="49"/>
      <c r="J91" s="25"/>
      <c r="K91" s="13"/>
      <c r="L91" s="15"/>
      <c r="M91" s="25"/>
      <c r="N91" s="13"/>
      <c r="O91" s="17"/>
      <c r="P91" s="53"/>
    </row>
    <row r="92" spans="1:16" ht="14.45" customHeight="1" x14ac:dyDescent="0.25">
      <c r="A92" s="20">
        <v>36</v>
      </c>
      <c r="B92" s="22" t="s">
        <v>42</v>
      </c>
      <c r="C92" s="40">
        <v>9</v>
      </c>
      <c r="D92" s="12">
        <v>15</v>
      </c>
      <c r="E92" s="44">
        <v>0</v>
      </c>
      <c r="F92" s="12">
        <v>0</v>
      </c>
      <c r="G92" s="26" t="s">
        <v>97</v>
      </c>
      <c r="H92" s="14">
        <v>0</v>
      </c>
      <c r="I92" s="48">
        <v>0</v>
      </c>
      <c r="J92" s="24">
        <v>27</v>
      </c>
      <c r="K92" s="12">
        <v>15</v>
      </c>
      <c r="L92" s="14">
        <v>3</v>
      </c>
      <c r="M92" s="24">
        <v>1</v>
      </c>
      <c r="N92" s="12">
        <v>10</v>
      </c>
      <c r="O92" s="8">
        <f>D92+F92+G92+H92+I92+K92+L92+N92</f>
        <v>43</v>
      </c>
      <c r="P92" s="52">
        <v>12</v>
      </c>
    </row>
    <row r="93" spans="1:16" ht="15.75" thickBot="1" x14ac:dyDescent="0.3">
      <c r="A93" s="21"/>
      <c r="B93" s="23"/>
      <c r="C93" s="41"/>
      <c r="D93" s="13"/>
      <c r="E93" s="45"/>
      <c r="F93" s="13"/>
      <c r="G93" s="27"/>
      <c r="H93" s="15"/>
      <c r="I93" s="49"/>
      <c r="J93" s="25"/>
      <c r="K93" s="13"/>
      <c r="L93" s="15"/>
      <c r="M93" s="25"/>
      <c r="N93" s="13"/>
      <c r="O93" s="9"/>
      <c r="P93" s="53"/>
    </row>
    <row r="94" spans="1:16" ht="14.45" customHeight="1" x14ac:dyDescent="0.25">
      <c r="A94" s="20">
        <v>37</v>
      </c>
      <c r="B94" s="32" t="s">
        <v>39</v>
      </c>
      <c r="C94" s="40">
        <v>12</v>
      </c>
      <c r="D94" s="12">
        <v>15</v>
      </c>
      <c r="E94" s="44">
        <v>0</v>
      </c>
      <c r="F94" s="12">
        <v>0</v>
      </c>
      <c r="G94" s="26" t="s">
        <v>97</v>
      </c>
      <c r="H94" s="14">
        <v>0</v>
      </c>
      <c r="I94" s="48">
        <v>0</v>
      </c>
      <c r="J94" s="24">
        <v>41</v>
      </c>
      <c r="K94" s="12">
        <v>15</v>
      </c>
      <c r="L94" s="14">
        <v>3</v>
      </c>
      <c r="M94" s="24">
        <v>1</v>
      </c>
      <c r="N94" s="12">
        <v>10</v>
      </c>
      <c r="O94" s="16">
        <f>D94+F94+G94+H94+I94+K94+L94+N94</f>
        <v>43</v>
      </c>
      <c r="P94" s="52">
        <v>12</v>
      </c>
    </row>
    <row r="95" spans="1:16" ht="15.75" thickBot="1" x14ac:dyDescent="0.3">
      <c r="A95" s="21"/>
      <c r="B95" s="33"/>
      <c r="C95" s="41"/>
      <c r="D95" s="13"/>
      <c r="E95" s="45"/>
      <c r="F95" s="13"/>
      <c r="G95" s="27"/>
      <c r="H95" s="15"/>
      <c r="I95" s="49"/>
      <c r="J95" s="25"/>
      <c r="K95" s="13"/>
      <c r="L95" s="15"/>
      <c r="M95" s="25"/>
      <c r="N95" s="13"/>
      <c r="O95" s="17"/>
      <c r="P95" s="53"/>
    </row>
    <row r="96" spans="1:16" x14ac:dyDescent="0.25">
      <c r="A96" s="20">
        <v>38</v>
      </c>
      <c r="B96" s="32" t="s">
        <v>49</v>
      </c>
      <c r="C96" s="38">
        <v>10</v>
      </c>
      <c r="D96" s="28">
        <v>15</v>
      </c>
      <c r="E96" s="42">
        <v>0</v>
      </c>
      <c r="F96" s="28">
        <v>0</v>
      </c>
      <c r="G96" s="36" t="s">
        <v>97</v>
      </c>
      <c r="H96" s="30">
        <v>0</v>
      </c>
      <c r="I96" s="46">
        <v>5</v>
      </c>
      <c r="J96" s="34">
        <v>28</v>
      </c>
      <c r="K96" s="28">
        <v>10</v>
      </c>
      <c r="L96" s="30">
        <v>3</v>
      </c>
      <c r="M96" s="34">
        <v>1</v>
      </c>
      <c r="N96" s="28">
        <v>10</v>
      </c>
      <c r="O96" s="16">
        <f>D98+F98+G98+H98+I98+K98+L98+N98</f>
        <v>43</v>
      </c>
      <c r="P96" s="52">
        <v>12</v>
      </c>
    </row>
    <row r="97" spans="1:16" ht="15.75" thickBot="1" x14ac:dyDescent="0.3">
      <c r="A97" s="21"/>
      <c r="B97" s="33"/>
      <c r="C97" s="39"/>
      <c r="D97" s="29"/>
      <c r="E97" s="43"/>
      <c r="F97" s="29"/>
      <c r="G97" s="37"/>
      <c r="H97" s="31"/>
      <c r="I97" s="47"/>
      <c r="J97" s="35"/>
      <c r="K97" s="29"/>
      <c r="L97" s="31"/>
      <c r="M97" s="35"/>
      <c r="N97" s="29"/>
      <c r="O97" s="17"/>
      <c r="P97" s="53"/>
    </row>
    <row r="98" spans="1:16" ht="14.45" customHeight="1" x14ac:dyDescent="0.25">
      <c r="A98" s="20">
        <v>39</v>
      </c>
      <c r="B98" s="32" t="s">
        <v>53</v>
      </c>
      <c r="C98" s="38">
        <v>20</v>
      </c>
      <c r="D98" s="28">
        <v>10</v>
      </c>
      <c r="E98" s="42">
        <v>0</v>
      </c>
      <c r="F98" s="28">
        <v>0</v>
      </c>
      <c r="G98" s="36" t="s">
        <v>97</v>
      </c>
      <c r="H98" s="30">
        <v>0</v>
      </c>
      <c r="I98" s="46">
        <v>5</v>
      </c>
      <c r="J98" s="34">
        <v>75</v>
      </c>
      <c r="K98" s="28">
        <v>15</v>
      </c>
      <c r="L98" s="30">
        <v>3</v>
      </c>
      <c r="M98" s="34">
        <v>1</v>
      </c>
      <c r="N98" s="28">
        <v>10</v>
      </c>
      <c r="O98" s="16">
        <f>D100+F100+G100+H100+I100+K100+L100+N100</f>
        <v>43</v>
      </c>
      <c r="P98" s="52">
        <v>12</v>
      </c>
    </row>
    <row r="99" spans="1:16" ht="15.75" thickBot="1" x14ac:dyDescent="0.3">
      <c r="A99" s="21"/>
      <c r="B99" s="33"/>
      <c r="C99" s="39"/>
      <c r="D99" s="29"/>
      <c r="E99" s="43"/>
      <c r="F99" s="29"/>
      <c r="G99" s="37"/>
      <c r="H99" s="31"/>
      <c r="I99" s="47"/>
      <c r="J99" s="35"/>
      <c r="K99" s="29"/>
      <c r="L99" s="31"/>
      <c r="M99" s="35"/>
      <c r="N99" s="29"/>
      <c r="O99" s="17"/>
      <c r="P99" s="53"/>
    </row>
    <row r="100" spans="1:16" ht="14.45" customHeight="1" x14ac:dyDescent="0.25">
      <c r="A100" s="20">
        <v>40</v>
      </c>
      <c r="B100" s="50" t="s">
        <v>56</v>
      </c>
      <c r="C100" s="40">
        <v>9</v>
      </c>
      <c r="D100" s="12">
        <v>10</v>
      </c>
      <c r="E100" s="44">
        <v>0</v>
      </c>
      <c r="F100" s="12">
        <v>0</v>
      </c>
      <c r="G100" s="26" t="s">
        <v>97</v>
      </c>
      <c r="H100" s="14">
        <v>0</v>
      </c>
      <c r="I100" s="48">
        <v>5</v>
      </c>
      <c r="J100" s="24">
        <v>34</v>
      </c>
      <c r="K100" s="12">
        <v>15</v>
      </c>
      <c r="L100" s="14">
        <v>3</v>
      </c>
      <c r="M100" s="24">
        <v>1</v>
      </c>
      <c r="N100" s="12">
        <v>10</v>
      </c>
      <c r="O100" s="16">
        <f>D102+F102+G102+H102+I102+K102+L102+N102</f>
        <v>43</v>
      </c>
      <c r="P100" s="52">
        <v>12</v>
      </c>
    </row>
    <row r="101" spans="1:16" ht="15.75" thickBot="1" x14ac:dyDescent="0.3">
      <c r="A101" s="21"/>
      <c r="B101" s="51"/>
      <c r="C101" s="41"/>
      <c r="D101" s="13"/>
      <c r="E101" s="45"/>
      <c r="F101" s="13"/>
      <c r="G101" s="27"/>
      <c r="H101" s="15"/>
      <c r="I101" s="49"/>
      <c r="J101" s="25"/>
      <c r="K101" s="13"/>
      <c r="L101" s="15"/>
      <c r="M101" s="25"/>
      <c r="N101" s="13"/>
      <c r="O101" s="17"/>
      <c r="P101" s="53"/>
    </row>
    <row r="102" spans="1:16" ht="14.45" customHeight="1" x14ac:dyDescent="0.25">
      <c r="A102" s="20">
        <v>41</v>
      </c>
      <c r="B102" s="22" t="s">
        <v>35</v>
      </c>
      <c r="C102" s="38">
        <v>10</v>
      </c>
      <c r="D102" s="28">
        <v>10</v>
      </c>
      <c r="E102" s="42">
        <v>0</v>
      </c>
      <c r="F102" s="28">
        <v>0</v>
      </c>
      <c r="G102" s="36" t="s">
        <v>97</v>
      </c>
      <c r="H102" s="30">
        <v>0</v>
      </c>
      <c r="I102" s="46">
        <v>5</v>
      </c>
      <c r="J102" s="34">
        <v>36</v>
      </c>
      <c r="K102" s="28">
        <v>15</v>
      </c>
      <c r="L102" s="30">
        <v>3</v>
      </c>
      <c r="M102" s="34">
        <v>1</v>
      </c>
      <c r="N102" s="28">
        <v>10</v>
      </c>
      <c r="O102" s="16">
        <f>Лист1!D96+Лист1!F96+Лист1!G96+Лист1!H96+Лист1!I96+Лист1!K96+Лист1!L96+Лист1!N96</f>
        <v>43</v>
      </c>
      <c r="P102" s="52">
        <v>12</v>
      </c>
    </row>
    <row r="103" spans="1:16" ht="15.75" thickBot="1" x14ac:dyDescent="0.3">
      <c r="A103" s="21"/>
      <c r="B103" s="23"/>
      <c r="C103" s="39"/>
      <c r="D103" s="29"/>
      <c r="E103" s="43"/>
      <c r="F103" s="29"/>
      <c r="G103" s="37"/>
      <c r="H103" s="31"/>
      <c r="I103" s="47"/>
      <c r="J103" s="35"/>
      <c r="K103" s="29"/>
      <c r="L103" s="31"/>
      <c r="M103" s="35"/>
      <c r="N103" s="29"/>
      <c r="O103" s="17"/>
      <c r="P103" s="53"/>
    </row>
    <row r="104" spans="1:16" x14ac:dyDescent="0.25">
      <c r="A104" s="20">
        <v>42</v>
      </c>
      <c r="B104" s="22" t="s">
        <v>54</v>
      </c>
      <c r="C104" s="40">
        <v>26</v>
      </c>
      <c r="D104" s="12">
        <v>10</v>
      </c>
      <c r="E104" s="44">
        <v>0</v>
      </c>
      <c r="F104" s="12">
        <v>0</v>
      </c>
      <c r="G104" s="26" t="s">
        <v>97</v>
      </c>
      <c r="H104" s="14">
        <v>4</v>
      </c>
      <c r="I104" s="48">
        <v>5</v>
      </c>
      <c r="J104" s="24">
        <v>91</v>
      </c>
      <c r="K104" s="12">
        <v>10</v>
      </c>
      <c r="L104" s="14">
        <v>3</v>
      </c>
      <c r="M104" s="24">
        <v>2</v>
      </c>
      <c r="N104" s="12">
        <v>10</v>
      </c>
      <c r="O104" s="16">
        <f>D104+F104+G104+H104+I104+K104+L104+N104</f>
        <v>42</v>
      </c>
      <c r="P104" s="10" t="s">
        <v>114</v>
      </c>
    </row>
    <row r="105" spans="1:16" ht="15.75" thickBot="1" x14ac:dyDescent="0.3">
      <c r="A105" s="21"/>
      <c r="B105" s="23"/>
      <c r="C105" s="41"/>
      <c r="D105" s="13"/>
      <c r="E105" s="45"/>
      <c r="F105" s="13"/>
      <c r="G105" s="27"/>
      <c r="H105" s="15"/>
      <c r="I105" s="49"/>
      <c r="J105" s="25"/>
      <c r="K105" s="13"/>
      <c r="L105" s="15"/>
      <c r="M105" s="25"/>
      <c r="N105" s="13"/>
      <c r="O105" s="17"/>
      <c r="P105" s="11"/>
    </row>
    <row r="106" spans="1:16" x14ac:dyDescent="0.25">
      <c r="A106" s="20">
        <v>43</v>
      </c>
      <c r="B106" s="32" t="s">
        <v>79</v>
      </c>
      <c r="C106" s="38">
        <v>59</v>
      </c>
      <c r="D106" s="28">
        <v>10</v>
      </c>
      <c r="E106" s="42">
        <v>0</v>
      </c>
      <c r="F106" s="28">
        <v>0</v>
      </c>
      <c r="G106" s="36" t="s">
        <v>97</v>
      </c>
      <c r="H106" s="30">
        <v>4</v>
      </c>
      <c r="I106" s="46">
        <v>5</v>
      </c>
      <c r="J106" s="34">
        <v>206</v>
      </c>
      <c r="K106" s="28">
        <v>10</v>
      </c>
      <c r="L106" s="30">
        <v>3</v>
      </c>
      <c r="M106" s="34">
        <v>3</v>
      </c>
      <c r="N106" s="28">
        <v>10</v>
      </c>
      <c r="O106" s="16">
        <f>D106+F106+G106+H106+I106+K106+L106+N106</f>
        <v>42</v>
      </c>
      <c r="P106" s="10" t="s">
        <v>114</v>
      </c>
    </row>
    <row r="107" spans="1:16" ht="15.75" thickBot="1" x14ac:dyDescent="0.3">
      <c r="A107" s="21"/>
      <c r="B107" s="33"/>
      <c r="C107" s="39"/>
      <c r="D107" s="29"/>
      <c r="E107" s="43"/>
      <c r="F107" s="29"/>
      <c r="G107" s="37"/>
      <c r="H107" s="31"/>
      <c r="I107" s="47"/>
      <c r="J107" s="35"/>
      <c r="K107" s="29"/>
      <c r="L107" s="31"/>
      <c r="M107" s="35"/>
      <c r="N107" s="29"/>
      <c r="O107" s="17"/>
      <c r="P107" s="11"/>
    </row>
    <row r="108" spans="1:16" ht="14.45" customHeight="1" x14ac:dyDescent="0.25">
      <c r="A108" s="20">
        <v>44</v>
      </c>
      <c r="B108" s="22" t="s">
        <v>71</v>
      </c>
      <c r="C108" s="40">
        <v>14</v>
      </c>
      <c r="D108" s="12">
        <v>10</v>
      </c>
      <c r="E108" s="44">
        <v>0</v>
      </c>
      <c r="F108" s="12">
        <v>0</v>
      </c>
      <c r="G108" s="26" t="s">
        <v>97</v>
      </c>
      <c r="H108" s="14">
        <v>4</v>
      </c>
      <c r="I108" s="48">
        <v>0</v>
      </c>
      <c r="J108" s="24">
        <v>56</v>
      </c>
      <c r="K108" s="12">
        <v>15</v>
      </c>
      <c r="L108" s="14">
        <v>3</v>
      </c>
      <c r="M108" s="24">
        <v>1</v>
      </c>
      <c r="N108" s="12">
        <v>10</v>
      </c>
      <c r="O108" s="16">
        <f>D108+F108+G108+H108+I108+K108+L108+N108</f>
        <v>42</v>
      </c>
      <c r="P108" s="10" t="s">
        <v>114</v>
      </c>
    </row>
    <row r="109" spans="1:16" ht="15.75" thickBot="1" x14ac:dyDescent="0.3">
      <c r="A109" s="21"/>
      <c r="B109" s="23"/>
      <c r="C109" s="41"/>
      <c r="D109" s="13"/>
      <c r="E109" s="45"/>
      <c r="F109" s="13"/>
      <c r="G109" s="27"/>
      <c r="H109" s="15"/>
      <c r="I109" s="49"/>
      <c r="J109" s="25"/>
      <c r="K109" s="13"/>
      <c r="L109" s="15"/>
      <c r="M109" s="25"/>
      <c r="N109" s="13"/>
      <c r="O109" s="17"/>
      <c r="P109" s="11"/>
    </row>
    <row r="110" spans="1:16" ht="14.45" customHeight="1" x14ac:dyDescent="0.25">
      <c r="A110" s="20">
        <v>45</v>
      </c>
      <c r="B110" s="50" t="s">
        <v>43</v>
      </c>
      <c r="C110" s="38">
        <v>13</v>
      </c>
      <c r="D110" s="28">
        <v>15</v>
      </c>
      <c r="E110" s="42">
        <v>0</v>
      </c>
      <c r="F110" s="28">
        <v>0</v>
      </c>
      <c r="G110" s="36" t="s">
        <v>95</v>
      </c>
      <c r="H110" s="30">
        <v>0</v>
      </c>
      <c r="I110" s="46">
        <v>0</v>
      </c>
      <c r="J110" s="34">
        <v>56</v>
      </c>
      <c r="K110" s="28">
        <v>15</v>
      </c>
      <c r="L110" s="30">
        <v>3</v>
      </c>
      <c r="M110" s="34">
        <v>1</v>
      </c>
      <c r="N110" s="28">
        <v>10</v>
      </c>
      <c r="O110" s="16">
        <f>D110+F110+G110+H110+I110+K110+L110+N110</f>
        <v>41</v>
      </c>
      <c r="P110" s="10" t="s">
        <v>115</v>
      </c>
    </row>
    <row r="111" spans="1:16" ht="15.75" thickBot="1" x14ac:dyDescent="0.3">
      <c r="A111" s="21"/>
      <c r="B111" s="51"/>
      <c r="C111" s="39"/>
      <c r="D111" s="29"/>
      <c r="E111" s="43"/>
      <c r="F111" s="29"/>
      <c r="G111" s="37"/>
      <c r="H111" s="31"/>
      <c r="I111" s="47"/>
      <c r="J111" s="35"/>
      <c r="K111" s="29"/>
      <c r="L111" s="31"/>
      <c r="M111" s="35"/>
      <c r="N111" s="29"/>
      <c r="O111" s="17"/>
      <c r="P111" s="11"/>
    </row>
    <row r="112" spans="1:16" ht="14.45" customHeight="1" x14ac:dyDescent="0.25">
      <c r="A112" s="20">
        <v>46</v>
      </c>
      <c r="B112" s="22" t="s">
        <v>46</v>
      </c>
      <c r="C112" s="38">
        <v>13</v>
      </c>
      <c r="D112" s="28">
        <v>15</v>
      </c>
      <c r="E112" s="42">
        <v>0</v>
      </c>
      <c r="F112" s="28">
        <v>0</v>
      </c>
      <c r="G112" s="36" t="s">
        <v>95</v>
      </c>
      <c r="H112" s="30">
        <v>0</v>
      </c>
      <c r="I112" s="46">
        <v>0</v>
      </c>
      <c r="J112" s="34">
        <v>47</v>
      </c>
      <c r="K112" s="28">
        <v>15</v>
      </c>
      <c r="L112" s="30">
        <v>3</v>
      </c>
      <c r="M112" s="34">
        <v>1</v>
      </c>
      <c r="N112" s="28">
        <v>10</v>
      </c>
      <c r="O112" s="16">
        <f>D112+F112+G112+H112+I112+K112+L112+N112</f>
        <v>41</v>
      </c>
      <c r="P112" s="10" t="s">
        <v>115</v>
      </c>
    </row>
    <row r="113" spans="1:16" ht="15.75" thickBot="1" x14ac:dyDescent="0.3">
      <c r="A113" s="21"/>
      <c r="B113" s="23"/>
      <c r="C113" s="39"/>
      <c r="D113" s="29"/>
      <c r="E113" s="43"/>
      <c r="F113" s="29"/>
      <c r="G113" s="37"/>
      <c r="H113" s="31"/>
      <c r="I113" s="47"/>
      <c r="J113" s="35"/>
      <c r="K113" s="29"/>
      <c r="L113" s="31"/>
      <c r="M113" s="35"/>
      <c r="N113" s="29"/>
      <c r="O113" s="17"/>
      <c r="P113" s="11"/>
    </row>
    <row r="114" spans="1:16" ht="14.45" customHeight="1" x14ac:dyDescent="0.25">
      <c r="A114" s="20">
        <v>47</v>
      </c>
      <c r="B114" s="22" t="s">
        <v>36</v>
      </c>
      <c r="C114" s="38">
        <v>7</v>
      </c>
      <c r="D114" s="28">
        <v>15</v>
      </c>
      <c r="E114" s="42">
        <v>0</v>
      </c>
      <c r="F114" s="28">
        <v>0</v>
      </c>
      <c r="G114" s="36" t="s">
        <v>95</v>
      </c>
      <c r="H114" s="30">
        <v>0</v>
      </c>
      <c r="I114" s="46">
        <v>0</v>
      </c>
      <c r="J114" s="34">
        <v>31</v>
      </c>
      <c r="K114" s="28">
        <v>15</v>
      </c>
      <c r="L114" s="30">
        <v>3</v>
      </c>
      <c r="M114" s="34">
        <v>1</v>
      </c>
      <c r="N114" s="28">
        <v>10</v>
      </c>
      <c r="O114" s="16">
        <f>D114+F114+G114+H114+I114+K114+L114+N114</f>
        <v>41</v>
      </c>
      <c r="P114" s="10" t="s">
        <v>115</v>
      </c>
    </row>
    <row r="115" spans="1:16" ht="15.75" thickBot="1" x14ac:dyDescent="0.3">
      <c r="A115" s="21"/>
      <c r="B115" s="23"/>
      <c r="C115" s="39"/>
      <c r="D115" s="29"/>
      <c r="E115" s="43"/>
      <c r="F115" s="29"/>
      <c r="G115" s="37"/>
      <c r="H115" s="31"/>
      <c r="I115" s="47"/>
      <c r="J115" s="35"/>
      <c r="K115" s="29"/>
      <c r="L115" s="31"/>
      <c r="M115" s="35"/>
      <c r="N115" s="29"/>
      <c r="O115" s="17"/>
      <c r="P115" s="11"/>
    </row>
    <row r="116" spans="1:16" ht="14.45" customHeight="1" x14ac:dyDescent="0.25">
      <c r="A116" s="20">
        <v>48</v>
      </c>
      <c r="B116" s="32" t="s">
        <v>24</v>
      </c>
      <c r="C116" s="38">
        <v>15</v>
      </c>
      <c r="D116" s="28">
        <v>10</v>
      </c>
      <c r="E116" s="42">
        <v>29500</v>
      </c>
      <c r="F116" s="28">
        <v>5</v>
      </c>
      <c r="G116" s="36" t="s">
        <v>97</v>
      </c>
      <c r="H116" s="30">
        <v>2</v>
      </c>
      <c r="I116" s="46">
        <v>0</v>
      </c>
      <c r="J116" s="34">
        <v>52</v>
      </c>
      <c r="K116" s="28">
        <v>10</v>
      </c>
      <c r="L116" s="30">
        <v>3</v>
      </c>
      <c r="M116" s="34">
        <v>1</v>
      </c>
      <c r="N116" s="28">
        <v>10</v>
      </c>
      <c r="O116" s="16">
        <f>Лист1!D118+Лист1!F118+Лист1!G118+Лист1!H118+Лист1!I118+Лист1!K118+Лист1!L118+Лист1!N118</f>
        <v>40</v>
      </c>
      <c r="P116" s="10" t="s">
        <v>107</v>
      </c>
    </row>
    <row r="117" spans="1:16" ht="15.75" thickBot="1" x14ac:dyDescent="0.3">
      <c r="A117" s="21"/>
      <c r="B117" s="33"/>
      <c r="C117" s="39"/>
      <c r="D117" s="29"/>
      <c r="E117" s="43"/>
      <c r="F117" s="29"/>
      <c r="G117" s="37"/>
      <c r="H117" s="31"/>
      <c r="I117" s="47"/>
      <c r="J117" s="35"/>
      <c r="K117" s="29"/>
      <c r="L117" s="31"/>
      <c r="M117" s="35"/>
      <c r="N117" s="29"/>
      <c r="O117" s="17"/>
      <c r="P117" s="11"/>
    </row>
    <row r="118" spans="1:16" ht="14.45" customHeight="1" x14ac:dyDescent="0.25">
      <c r="A118" s="20">
        <v>49</v>
      </c>
      <c r="B118" s="50" t="s">
        <v>78</v>
      </c>
      <c r="C118" s="40">
        <v>35</v>
      </c>
      <c r="D118" s="12">
        <v>10</v>
      </c>
      <c r="E118" s="44">
        <v>0</v>
      </c>
      <c r="F118" s="12">
        <v>0</v>
      </c>
      <c r="G118" s="26" t="s">
        <v>97</v>
      </c>
      <c r="H118" s="14">
        <v>2</v>
      </c>
      <c r="I118" s="48">
        <v>5</v>
      </c>
      <c r="J118" s="24">
        <v>122</v>
      </c>
      <c r="K118" s="12">
        <v>10</v>
      </c>
      <c r="L118" s="14">
        <v>3</v>
      </c>
      <c r="M118" s="24">
        <v>2</v>
      </c>
      <c r="N118" s="12">
        <v>10</v>
      </c>
      <c r="O118" s="16">
        <f>Лист1!D124+Лист1!F124+Лист1!G124+Лист1!H124+Лист1!I124+Лист1!K124+Лист1!L124+Лист1!N124</f>
        <v>40</v>
      </c>
      <c r="P118" s="10" t="s">
        <v>107</v>
      </c>
    </row>
    <row r="119" spans="1:16" ht="15.75" thickBot="1" x14ac:dyDescent="0.3">
      <c r="A119" s="21"/>
      <c r="B119" s="51"/>
      <c r="C119" s="41"/>
      <c r="D119" s="13"/>
      <c r="E119" s="45"/>
      <c r="F119" s="13"/>
      <c r="G119" s="27"/>
      <c r="H119" s="15"/>
      <c r="I119" s="49"/>
      <c r="J119" s="25"/>
      <c r="K119" s="13"/>
      <c r="L119" s="15"/>
      <c r="M119" s="25"/>
      <c r="N119" s="13"/>
      <c r="O119" s="17"/>
      <c r="P119" s="11"/>
    </row>
    <row r="120" spans="1:16" x14ac:dyDescent="0.25">
      <c r="A120" s="20">
        <v>50</v>
      </c>
      <c r="B120" s="32" t="s">
        <v>67</v>
      </c>
      <c r="C120" s="38">
        <v>25</v>
      </c>
      <c r="D120" s="28">
        <v>10</v>
      </c>
      <c r="E120" s="42">
        <v>0</v>
      </c>
      <c r="F120" s="28">
        <v>0</v>
      </c>
      <c r="G120" s="36" t="s">
        <v>97</v>
      </c>
      <c r="H120" s="30">
        <v>2</v>
      </c>
      <c r="I120" s="46">
        <v>5</v>
      </c>
      <c r="J120" s="34">
        <v>87</v>
      </c>
      <c r="K120" s="28">
        <v>10</v>
      </c>
      <c r="L120" s="30">
        <v>3</v>
      </c>
      <c r="M120" s="34">
        <v>2</v>
      </c>
      <c r="N120" s="28">
        <v>10</v>
      </c>
      <c r="O120" s="16">
        <f>D122+F122+G122+H122+I122+K122+L122+N122</f>
        <v>40</v>
      </c>
      <c r="P120" s="10" t="s">
        <v>107</v>
      </c>
    </row>
    <row r="121" spans="1:16" ht="15.75" thickBot="1" x14ac:dyDescent="0.3">
      <c r="A121" s="21"/>
      <c r="B121" s="33"/>
      <c r="C121" s="39"/>
      <c r="D121" s="29"/>
      <c r="E121" s="43"/>
      <c r="F121" s="29"/>
      <c r="G121" s="37"/>
      <c r="H121" s="31"/>
      <c r="I121" s="47"/>
      <c r="J121" s="35"/>
      <c r="K121" s="29"/>
      <c r="L121" s="31"/>
      <c r="M121" s="35"/>
      <c r="N121" s="29"/>
      <c r="O121" s="17"/>
      <c r="P121" s="11"/>
    </row>
    <row r="122" spans="1:16" x14ac:dyDescent="0.25">
      <c r="A122" s="20">
        <v>51</v>
      </c>
      <c r="B122" s="50" t="s">
        <v>81</v>
      </c>
      <c r="C122" s="38">
        <v>20</v>
      </c>
      <c r="D122" s="28">
        <v>10</v>
      </c>
      <c r="E122" s="42">
        <v>0</v>
      </c>
      <c r="F122" s="28">
        <v>0</v>
      </c>
      <c r="G122" s="36" t="s">
        <v>97</v>
      </c>
      <c r="H122" s="30">
        <v>2</v>
      </c>
      <c r="I122" s="46">
        <v>0</v>
      </c>
      <c r="J122" s="34">
        <v>78</v>
      </c>
      <c r="K122" s="28">
        <v>15</v>
      </c>
      <c r="L122" s="30">
        <v>3</v>
      </c>
      <c r="M122" s="34">
        <v>2</v>
      </c>
      <c r="N122" s="28">
        <v>10</v>
      </c>
      <c r="O122" s="16">
        <f>D116+F116+G116+H116+I116+K116+L116+N116</f>
        <v>40</v>
      </c>
      <c r="P122" s="10" t="s">
        <v>107</v>
      </c>
    </row>
    <row r="123" spans="1:16" ht="15.75" thickBot="1" x14ac:dyDescent="0.3">
      <c r="A123" s="21"/>
      <c r="B123" s="51"/>
      <c r="C123" s="39"/>
      <c r="D123" s="29"/>
      <c r="E123" s="43"/>
      <c r="F123" s="29"/>
      <c r="G123" s="37"/>
      <c r="H123" s="31"/>
      <c r="I123" s="47"/>
      <c r="J123" s="35"/>
      <c r="K123" s="29"/>
      <c r="L123" s="31"/>
      <c r="M123" s="35"/>
      <c r="N123" s="29"/>
      <c r="O123" s="17"/>
      <c r="P123" s="11"/>
    </row>
    <row r="124" spans="1:16" x14ac:dyDescent="0.25">
      <c r="A124" s="20">
        <v>52</v>
      </c>
      <c r="B124" s="22" t="s">
        <v>66</v>
      </c>
      <c r="C124" s="40">
        <v>21</v>
      </c>
      <c r="D124" s="12">
        <v>10</v>
      </c>
      <c r="E124" s="44">
        <v>0</v>
      </c>
      <c r="F124" s="12">
        <v>0</v>
      </c>
      <c r="G124" s="26" t="s">
        <v>97</v>
      </c>
      <c r="H124" s="14">
        <v>2</v>
      </c>
      <c r="I124" s="48">
        <v>0</v>
      </c>
      <c r="J124" s="24">
        <v>75</v>
      </c>
      <c r="K124" s="12">
        <v>15</v>
      </c>
      <c r="L124" s="14">
        <v>3</v>
      </c>
      <c r="M124" s="24">
        <v>2</v>
      </c>
      <c r="N124" s="12">
        <v>10</v>
      </c>
      <c r="O124" s="16">
        <f>Лист1!D120+Лист1!F120+Лист1!G120+Лист1!H120+Лист1!I120+Лист1!K120+Лист1!L120+Лист1!N120</f>
        <v>40</v>
      </c>
      <c r="P124" s="10" t="s">
        <v>107</v>
      </c>
    </row>
    <row r="125" spans="1:16" ht="15.75" thickBot="1" x14ac:dyDescent="0.3">
      <c r="A125" s="21"/>
      <c r="B125" s="23"/>
      <c r="C125" s="41"/>
      <c r="D125" s="13"/>
      <c r="E125" s="45"/>
      <c r="F125" s="13"/>
      <c r="G125" s="27"/>
      <c r="H125" s="15"/>
      <c r="I125" s="49"/>
      <c r="J125" s="25"/>
      <c r="K125" s="13"/>
      <c r="L125" s="15"/>
      <c r="M125" s="25"/>
      <c r="N125" s="13"/>
      <c r="O125" s="17"/>
      <c r="P125" s="11"/>
    </row>
    <row r="126" spans="1:16" ht="14.45" customHeight="1" x14ac:dyDescent="0.25">
      <c r="A126" s="20">
        <v>53</v>
      </c>
      <c r="B126" s="32" t="s">
        <v>59</v>
      </c>
      <c r="C126" s="40">
        <v>28</v>
      </c>
      <c r="D126" s="12">
        <v>9</v>
      </c>
      <c r="E126" s="44">
        <v>0</v>
      </c>
      <c r="F126" s="12">
        <v>0</v>
      </c>
      <c r="G126" s="26" t="s">
        <v>97</v>
      </c>
      <c r="H126" s="14">
        <v>2</v>
      </c>
      <c r="I126" s="48">
        <v>0</v>
      </c>
      <c r="J126" s="24">
        <v>108</v>
      </c>
      <c r="K126" s="12">
        <v>15</v>
      </c>
      <c r="L126" s="14">
        <v>3</v>
      </c>
      <c r="M126" s="24">
        <v>2</v>
      </c>
      <c r="N126" s="12">
        <v>10</v>
      </c>
      <c r="O126" s="16">
        <f>D126+F126+G126+H126+I126+K126+L126+N126</f>
        <v>39</v>
      </c>
      <c r="P126" s="10" t="s">
        <v>116</v>
      </c>
    </row>
    <row r="127" spans="1:16" ht="15.75" thickBot="1" x14ac:dyDescent="0.3">
      <c r="A127" s="21"/>
      <c r="B127" s="33"/>
      <c r="C127" s="41"/>
      <c r="D127" s="13"/>
      <c r="E127" s="45"/>
      <c r="F127" s="13"/>
      <c r="G127" s="27"/>
      <c r="H127" s="15"/>
      <c r="I127" s="49"/>
      <c r="J127" s="25"/>
      <c r="K127" s="13"/>
      <c r="L127" s="15"/>
      <c r="M127" s="25"/>
      <c r="N127" s="13"/>
      <c r="O127" s="17"/>
      <c r="P127" s="11"/>
    </row>
    <row r="128" spans="1:16" x14ac:dyDescent="0.25">
      <c r="A128" s="20">
        <v>54</v>
      </c>
      <c r="B128" s="32" t="s">
        <v>29</v>
      </c>
      <c r="C128" s="38">
        <v>8</v>
      </c>
      <c r="D128" s="28">
        <v>15</v>
      </c>
      <c r="E128" s="42">
        <v>0</v>
      </c>
      <c r="F128" s="28">
        <v>0</v>
      </c>
      <c r="G128" s="36" t="s">
        <v>97</v>
      </c>
      <c r="H128" s="30">
        <v>0</v>
      </c>
      <c r="I128" s="46">
        <v>0</v>
      </c>
      <c r="J128" s="34">
        <v>24</v>
      </c>
      <c r="K128" s="28">
        <v>10</v>
      </c>
      <c r="L128" s="30">
        <v>3</v>
      </c>
      <c r="M128" s="34">
        <v>1</v>
      </c>
      <c r="N128" s="28">
        <v>10</v>
      </c>
      <c r="O128" s="16">
        <f>D128+F128+G128+H128+I128+K128+L128+N128</f>
        <v>38</v>
      </c>
      <c r="P128" s="10" t="s">
        <v>117</v>
      </c>
    </row>
    <row r="129" spans="1:16" ht="15.75" thickBot="1" x14ac:dyDescent="0.3">
      <c r="A129" s="21"/>
      <c r="B129" s="33"/>
      <c r="C129" s="39"/>
      <c r="D129" s="29"/>
      <c r="E129" s="43"/>
      <c r="F129" s="29"/>
      <c r="G129" s="37"/>
      <c r="H129" s="31"/>
      <c r="I129" s="47"/>
      <c r="J129" s="35"/>
      <c r="K129" s="29"/>
      <c r="L129" s="31"/>
      <c r="M129" s="35"/>
      <c r="N129" s="29"/>
      <c r="O129" s="17"/>
      <c r="P129" s="11"/>
    </row>
    <row r="130" spans="1:16" ht="14.45" customHeight="1" x14ac:dyDescent="0.25">
      <c r="A130" s="20">
        <v>55</v>
      </c>
      <c r="B130" s="22" t="s">
        <v>22</v>
      </c>
      <c r="C130" s="38">
        <v>12</v>
      </c>
      <c r="D130" s="28">
        <v>10</v>
      </c>
      <c r="E130" s="42">
        <v>0</v>
      </c>
      <c r="F130" s="28">
        <v>0</v>
      </c>
      <c r="G130" s="36" t="s">
        <v>97</v>
      </c>
      <c r="H130" s="30">
        <v>0</v>
      </c>
      <c r="I130" s="46">
        <v>5</v>
      </c>
      <c r="J130" s="34">
        <v>42</v>
      </c>
      <c r="K130" s="28">
        <v>10</v>
      </c>
      <c r="L130" s="30">
        <v>3</v>
      </c>
      <c r="M130" s="34">
        <v>1</v>
      </c>
      <c r="N130" s="28">
        <v>10</v>
      </c>
      <c r="O130" s="16">
        <f>D130+F130+G130+H130+I130+K130+L130+N130</f>
        <v>38</v>
      </c>
      <c r="P130" s="10" t="s">
        <v>117</v>
      </c>
    </row>
    <row r="131" spans="1:16" ht="15.75" thickBot="1" x14ac:dyDescent="0.3">
      <c r="A131" s="21"/>
      <c r="B131" s="23"/>
      <c r="C131" s="39"/>
      <c r="D131" s="29"/>
      <c r="E131" s="43"/>
      <c r="F131" s="29"/>
      <c r="G131" s="37"/>
      <c r="H131" s="31"/>
      <c r="I131" s="47"/>
      <c r="J131" s="35"/>
      <c r="K131" s="29"/>
      <c r="L131" s="31"/>
      <c r="M131" s="35"/>
      <c r="N131" s="29"/>
      <c r="O131" s="17"/>
      <c r="P131" s="11"/>
    </row>
    <row r="132" spans="1:16" ht="14.45" customHeight="1" x14ac:dyDescent="0.25">
      <c r="A132" s="20">
        <v>56</v>
      </c>
      <c r="B132" s="32" t="s">
        <v>75</v>
      </c>
      <c r="C132" s="38">
        <v>27</v>
      </c>
      <c r="D132" s="28">
        <v>9</v>
      </c>
      <c r="E132" s="42">
        <v>0</v>
      </c>
      <c r="F132" s="28">
        <v>0</v>
      </c>
      <c r="G132" s="36" t="s">
        <v>97</v>
      </c>
      <c r="H132" s="30">
        <v>4</v>
      </c>
      <c r="I132" s="46">
        <v>5</v>
      </c>
      <c r="J132" s="34">
        <v>73</v>
      </c>
      <c r="K132" s="28">
        <v>7</v>
      </c>
      <c r="L132" s="30">
        <v>3</v>
      </c>
      <c r="M132" s="34">
        <v>2</v>
      </c>
      <c r="N132" s="28">
        <v>10</v>
      </c>
      <c r="O132" s="16">
        <f>D132+F132+G132+H132+I132+K132+L132+N132</f>
        <v>38</v>
      </c>
      <c r="P132" s="10" t="s">
        <v>117</v>
      </c>
    </row>
    <row r="133" spans="1:16" ht="15.75" thickBot="1" x14ac:dyDescent="0.3">
      <c r="A133" s="21"/>
      <c r="B133" s="33"/>
      <c r="C133" s="39"/>
      <c r="D133" s="29"/>
      <c r="E133" s="43"/>
      <c r="F133" s="29"/>
      <c r="G133" s="37"/>
      <c r="H133" s="31"/>
      <c r="I133" s="47"/>
      <c r="J133" s="35"/>
      <c r="K133" s="29"/>
      <c r="L133" s="31"/>
      <c r="M133" s="35"/>
      <c r="N133" s="29"/>
      <c r="O133" s="17"/>
      <c r="P133" s="11"/>
    </row>
    <row r="134" spans="1:16" x14ac:dyDescent="0.25">
      <c r="A134" s="20">
        <v>57</v>
      </c>
      <c r="B134" s="22" t="s">
        <v>31</v>
      </c>
      <c r="C134" s="40">
        <v>9</v>
      </c>
      <c r="D134" s="12">
        <v>10</v>
      </c>
      <c r="E134" s="44">
        <v>0</v>
      </c>
      <c r="F134" s="12">
        <v>0</v>
      </c>
      <c r="G134" s="26" t="s">
        <v>97</v>
      </c>
      <c r="H134" s="14">
        <v>4</v>
      </c>
      <c r="I134" s="48">
        <v>0</v>
      </c>
      <c r="J134" s="24">
        <v>31</v>
      </c>
      <c r="K134" s="12">
        <v>10</v>
      </c>
      <c r="L134" s="14">
        <v>3</v>
      </c>
      <c r="M134" s="24">
        <v>1</v>
      </c>
      <c r="N134" s="12">
        <v>10</v>
      </c>
      <c r="O134" s="16">
        <f>D134+F134+G134+H134+I134+K134+L134+N134</f>
        <v>37</v>
      </c>
      <c r="P134" s="10" t="s">
        <v>118</v>
      </c>
    </row>
    <row r="135" spans="1:16" ht="15.75" thickBot="1" x14ac:dyDescent="0.3">
      <c r="A135" s="21"/>
      <c r="B135" s="23"/>
      <c r="C135" s="41"/>
      <c r="D135" s="13"/>
      <c r="E135" s="45"/>
      <c r="F135" s="13"/>
      <c r="G135" s="27"/>
      <c r="H135" s="15"/>
      <c r="I135" s="49"/>
      <c r="J135" s="25"/>
      <c r="K135" s="13"/>
      <c r="L135" s="15"/>
      <c r="M135" s="25"/>
      <c r="N135" s="13"/>
      <c r="O135" s="17"/>
      <c r="P135" s="11"/>
    </row>
    <row r="136" spans="1:16" ht="14.45" customHeight="1" x14ac:dyDescent="0.25">
      <c r="A136" s="20">
        <v>58</v>
      </c>
      <c r="B136" s="32" t="s">
        <v>30</v>
      </c>
      <c r="C136" s="38">
        <v>6</v>
      </c>
      <c r="D136" s="28">
        <v>10</v>
      </c>
      <c r="E136" s="42">
        <v>0</v>
      </c>
      <c r="F136" s="28">
        <v>0</v>
      </c>
      <c r="G136" s="36" t="s">
        <v>97</v>
      </c>
      <c r="H136" s="30">
        <v>2</v>
      </c>
      <c r="I136" s="46">
        <v>0</v>
      </c>
      <c r="J136" s="34">
        <v>21</v>
      </c>
      <c r="K136" s="28">
        <v>10</v>
      </c>
      <c r="L136" s="30">
        <v>3</v>
      </c>
      <c r="M136" s="34">
        <v>1</v>
      </c>
      <c r="N136" s="28">
        <v>10</v>
      </c>
      <c r="O136" s="16">
        <f>D136+F136+G136+H136+I136+K136+L136+N136</f>
        <v>35</v>
      </c>
      <c r="P136" s="10" t="s">
        <v>119</v>
      </c>
    </row>
    <row r="137" spans="1:16" ht="15.75" thickBot="1" x14ac:dyDescent="0.3">
      <c r="A137" s="21"/>
      <c r="B137" s="33"/>
      <c r="C137" s="39"/>
      <c r="D137" s="29"/>
      <c r="E137" s="43"/>
      <c r="F137" s="29"/>
      <c r="G137" s="37"/>
      <c r="H137" s="31"/>
      <c r="I137" s="47"/>
      <c r="J137" s="35"/>
      <c r="K137" s="29"/>
      <c r="L137" s="31"/>
      <c r="M137" s="35"/>
      <c r="N137" s="29"/>
      <c r="O137" s="17"/>
      <c r="P137" s="11"/>
    </row>
    <row r="138" spans="1:16" x14ac:dyDescent="0.25">
      <c r="A138" s="20">
        <v>59</v>
      </c>
      <c r="B138" s="32" t="s">
        <v>77</v>
      </c>
      <c r="C138" s="40">
        <v>83</v>
      </c>
      <c r="D138" s="12">
        <v>9</v>
      </c>
      <c r="E138" s="44">
        <v>0</v>
      </c>
      <c r="F138" s="12">
        <v>0</v>
      </c>
      <c r="G138" s="26" t="s">
        <v>97</v>
      </c>
      <c r="H138" s="14">
        <v>4</v>
      </c>
      <c r="I138" s="48">
        <v>0</v>
      </c>
      <c r="J138" s="24">
        <v>282</v>
      </c>
      <c r="K138" s="12">
        <v>9</v>
      </c>
      <c r="L138" s="14">
        <v>3</v>
      </c>
      <c r="M138" s="24">
        <v>3</v>
      </c>
      <c r="N138" s="12">
        <v>10</v>
      </c>
      <c r="O138" s="16">
        <f>D138+F138+G138+H138+I138+K138+L138+N138</f>
        <v>35</v>
      </c>
      <c r="P138" s="10" t="s">
        <v>119</v>
      </c>
    </row>
    <row r="139" spans="1:16" ht="15.75" thickBot="1" x14ac:dyDescent="0.3">
      <c r="A139" s="21"/>
      <c r="B139" s="33"/>
      <c r="C139" s="41"/>
      <c r="D139" s="13"/>
      <c r="E139" s="45"/>
      <c r="F139" s="13"/>
      <c r="G139" s="27"/>
      <c r="H139" s="15"/>
      <c r="I139" s="49"/>
      <c r="J139" s="25"/>
      <c r="K139" s="13"/>
      <c r="L139" s="15"/>
      <c r="M139" s="25"/>
      <c r="N139" s="13"/>
      <c r="O139" s="17"/>
      <c r="P139" s="11"/>
    </row>
    <row r="140" spans="1:16" s="7" customFormat="1" ht="14.45" customHeight="1" x14ac:dyDescent="0.25">
      <c r="A140" s="20">
        <v>60</v>
      </c>
      <c r="B140" s="32" t="s">
        <v>61</v>
      </c>
      <c r="C140" s="38">
        <v>744</v>
      </c>
      <c r="D140" s="28">
        <v>15</v>
      </c>
      <c r="E140" s="42">
        <v>0</v>
      </c>
      <c r="F140" s="28">
        <v>0</v>
      </c>
      <c r="G140" s="36" t="s">
        <v>103</v>
      </c>
      <c r="H140" s="30">
        <v>4</v>
      </c>
      <c r="I140" s="46">
        <v>5</v>
      </c>
      <c r="J140" s="34">
        <v>2760</v>
      </c>
      <c r="K140" s="28">
        <v>15</v>
      </c>
      <c r="L140" s="30">
        <v>3</v>
      </c>
      <c r="M140" s="34">
        <v>7</v>
      </c>
      <c r="N140" s="28">
        <v>10</v>
      </c>
      <c r="O140" s="16">
        <f>D140+F140+G140+H140+I140+K140+L140+N140</f>
        <v>28</v>
      </c>
      <c r="P140" s="18" t="s">
        <v>120</v>
      </c>
    </row>
    <row r="141" spans="1:16" s="7" customFormat="1" ht="15.75" thickBot="1" x14ac:dyDescent="0.3">
      <c r="A141" s="21"/>
      <c r="B141" s="33"/>
      <c r="C141" s="39"/>
      <c r="D141" s="29"/>
      <c r="E141" s="43"/>
      <c r="F141" s="29"/>
      <c r="G141" s="37"/>
      <c r="H141" s="31"/>
      <c r="I141" s="47"/>
      <c r="J141" s="35"/>
      <c r="K141" s="29"/>
      <c r="L141" s="31"/>
      <c r="M141" s="35"/>
      <c r="N141" s="29"/>
      <c r="O141" s="17"/>
      <c r="P141" s="19"/>
    </row>
    <row r="142" spans="1:16" x14ac:dyDescent="0.25">
      <c r="A142" s="20">
        <v>61</v>
      </c>
      <c r="B142" s="22" t="s">
        <v>69</v>
      </c>
      <c r="C142" s="40">
        <v>21</v>
      </c>
      <c r="D142" s="12">
        <v>7</v>
      </c>
      <c r="E142" s="44">
        <v>0</v>
      </c>
      <c r="F142" s="12">
        <v>0</v>
      </c>
      <c r="G142" s="26" t="s">
        <v>102</v>
      </c>
      <c r="H142" s="14">
        <v>0</v>
      </c>
      <c r="I142" s="48">
        <v>5</v>
      </c>
      <c r="J142" s="24">
        <v>59</v>
      </c>
      <c r="K142" s="12">
        <v>7</v>
      </c>
      <c r="L142" s="14">
        <v>3</v>
      </c>
      <c r="M142" s="24">
        <v>2</v>
      </c>
      <c r="N142" s="12">
        <v>10</v>
      </c>
      <c r="O142" s="8">
        <f>D142+F142+G142+H142+I142+K142+L142+N142</f>
        <v>28</v>
      </c>
      <c r="P142" s="10" t="s">
        <v>120</v>
      </c>
    </row>
    <row r="143" spans="1:16" ht="15.75" thickBot="1" x14ac:dyDescent="0.3">
      <c r="A143" s="21"/>
      <c r="B143" s="23"/>
      <c r="C143" s="41"/>
      <c r="D143" s="13"/>
      <c r="E143" s="45"/>
      <c r="F143" s="13"/>
      <c r="G143" s="27"/>
      <c r="H143" s="15"/>
      <c r="I143" s="49"/>
      <c r="J143" s="25"/>
      <c r="K143" s="13"/>
      <c r="L143" s="15"/>
      <c r="M143" s="25"/>
      <c r="N143" s="13"/>
      <c r="O143" s="9"/>
      <c r="P143" s="11"/>
    </row>
    <row r="145" spans="1:1" ht="20.25" x14ac:dyDescent="0.3">
      <c r="A145" s="5" t="s">
        <v>82</v>
      </c>
    </row>
    <row r="146" spans="1:1" ht="20.25" x14ac:dyDescent="0.3">
      <c r="A146" s="5" t="s">
        <v>100</v>
      </c>
    </row>
    <row r="147" spans="1:1" ht="20.25" x14ac:dyDescent="0.3">
      <c r="A147" s="5" t="s">
        <v>101</v>
      </c>
    </row>
    <row r="148" spans="1:1" ht="20.25" x14ac:dyDescent="0.3">
      <c r="A148" s="5"/>
    </row>
    <row r="149" spans="1:1" ht="20.25" x14ac:dyDescent="0.3">
      <c r="A149" s="5" t="s">
        <v>2</v>
      </c>
    </row>
    <row r="150" spans="1:1" ht="20.25" x14ac:dyDescent="0.3">
      <c r="A150" s="5" t="s">
        <v>94</v>
      </c>
    </row>
    <row r="152" spans="1:1" x14ac:dyDescent="0.25">
      <c r="A152" s="1" t="s">
        <v>83</v>
      </c>
    </row>
    <row r="154" spans="1:1" x14ac:dyDescent="0.25">
      <c r="A154" s="2" t="s">
        <v>122</v>
      </c>
    </row>
    <row r="156" spans="1:1" x14ac:dyDescent="0.25">
      <c r="A156" s="2" t="s">
        <v>84</v>
      </c>
    </row>
    <row r="158" spans="1:1" x14ac:dyDescent="0.25">
      <c r="A158" s="3" t="s">
        <v>86</v>
      </c>
    </row>
    <row r="159" spans="1:1" x14ac:dyDescent="0.25">
      <c r="A159" s="3"/>
    </row>
    <row r="160" spans="1:1" x14ac:dyDescent="0.25">
      <c r="A160" s="2" t="s">
        <v>87</v>
      </c>
    </row>
    <row r="162" spans="1:1" x14ac:dyDescent="0.25">
      <c r="A162" s="2" t="s">
        <v>123</v>
      </c>
    </row>
    <row r="164" spans="1:1" x14ac:dyDescent="0.25">
      <c r="A164" s="2" t="s">
        <v>124</v>
      </c>
    </row>
    <row r="166" spans="1:1" x14ac:dyDescent="0.25">
      <c r="A166" s="2" t="s">
        <v>91</v>
      </c>
    </row>
    <row r="168" spans="1:1" x14ac:dyDescent="0.25">
      <c r="A168" s="2" t="s">
        <v>85</v>
      </c>
    </row>
  </sheetData>
  <sortState xmlns:xlrd2="http://schemas.microsoft.com/office/spreadsheetml/2017/richdata2" ref="A22:P143">
    <sortCondition descending="1" ref="O22:O143"/>
  </sortState>
  <mergeCells count="1002">
    <mergeCell ref="M124:M125"/>
    <mergeCell ref="N124:N125"/>
    <mergeCell ref="L124:L125"/>
    <mergeCell ref="K124:K125"/>
    <mergeCell ref="G98:G99"/>
    <mergeCell ref="H98:H99"/>
    <mergeCell ref="C98:C99"/>
    <mergeCell ref="D98:D99"/>
    <mergeCell ref="E98:E99"/>
    <mergeCell ref="F98:F99"/>
    <mergeCell ref="I98:I99"/>
    <mergeCell ref="G120:G121"/>
    <mergeCell ref="B128:B129"/>
    <mergeCell ref="C128:C129"/>
    <mergeCell ref="H128:H129"/>
    <mergeCell ref="M128:M129"/>
    <mergeCell ref="N128:N129"/>
    <mergeCell ref="L128:L129"/>
    <mergeCell ref="K128:K129"/>
    <mergeCell ref="D128:D129"/>
    <mergeCell ref="O128:O129"/>
    <mergeCell ref="I128:I129"/>
    <mergeCell ref="J128:J129"/>
    <mergeCell ref="E128:E129"/>
    <mergeCell ref="F128:F129"/>
    <mergeCell ref="G128:G129"/>
    <mergeCell ref="N118:N119"/>
    <mergeCell ref="G118:G119"/>
    <mergeCell ref="H118:H119"/>
    <mergeCell ref="C118:C119"/>
    <mergeCell ref="D118:D119"/>
    <mergeCell ref="E118:E119"/>
    <mergeCell ref="F118:F119"/>
    <mergeCell ref="I118:I119"/>
    <mergeCell ref="K118:K119"/>
    <mergeCell ref="L118:L119"/>
    <mergeCell ref="N70:N71"/>
    <mergeCell ref="G70:G71"/>
    <mergeCell ref="H70:H71"/>
    <mergeCell ref="C70:C71"/>
    <mergeCell ref="D70:D71"/>
    <mergeCell ref="E70:E71"/>
    <mergeCell ref="F70:F71"/>
    <mergeCell ref="I70:I71"/>
    <mergeCell ref="J70:J71"/>
    <mergeCell ref="O70:O71"/>
    <mergeCell ref="K70:K71"/>
    <mergeCell ref="L70:L71"/>
    <mergeCell ref="B84:B85"/>
    <mergeCell ref="M84:M85"/>
    <mergeCell ref="N84:N85"/>
    <mergeCell ref="G84:G85"/>
    <mergeCell ref="H84:H85"/>
    <mergeCell ref="C84:C85"/>
    <mergeCell ref="D84:D85"/>
    <mergeCell ref="E84:E85"/>
    <mergeCell ref="F84:F85"/>
    <mergeCell ref="I84:I85"/>
    <mergeCell ref="J84:J85"/>
    <mergeCell ref="O84:O85"/>
    <mergeCell ref="K84:K85"/>
    <mergeCell ref="L84:L85"/>
    <mergeCell ref="N30:N31"/>
    <mergeCell ref="G30:G31"/>
    <mergeCell ref="H30:H31"/>
    <mergeCell ref="C30:C31"/>
    <mergeCell ref="D30:D31"/>
    <mergeCell ref="E30:E31"/>
    <mergeCell ref="C56:C57"/>
    <mergeCell ref="D56:D57"/>
    <mergeCell ref="E56:E57"/>
    <mergeCell ref="F56:F57"/>
    <mergeCell ref="J56:J57"/>
    <mergeCell ref="I56:I57"/>
    <mergeCell ref="O56:O57"/>
    <mergeCell ref="K56:K57"/>
    <mergeCell ref="L56:L57"/>
    <mergeCell ref="M56:M57"/>
    <mergeCell ref="N56:N57"/>
    <mergeCell ref="G56:G57"/>
    <mergeCell ref="H56:H57"/>
    <mergeCell ref="I32:I33"/>
    <mergeCell ref="I34:I35"/>
    <mergeCell ref="I38:I39"/>
    <mergeCell ref="I40:I41"/>
    <mergeCell ref="J140:J141"/>
    <mergeCell ref="J142:J143"/>
    <mergeCell ref="J90:J91"/>
    <mergeCell ref="J92:J93"/>
    <mergeCell ref="J100:J101"/>
    <mergeCell ref="J94:J95"/>
    <mergeCell ref="J102:J103"/>
    <mergeCell ref="J104:J105"/>
    <mergeCell ref="J108:J109"/>
    <mergeCell ref="J110:J111"/>
    <mergeCell ref="J112:J113"/>
    <mergeCell ref="J114:J115"/>
    <mergeCell ref="J122:J123"/>
    <mergeCell ref="J116:J117"/>
    <mergeCell ref="J98:J99"/>
    <mergeCell ref="J118:J119"/>
    <mergeCell ref="J120:J121"/>
    <mergeCell ref="J96:J97"/>
    <mergeCell ref="J124:J125"/>
    <mergeCell ref="I140:I141"/>
    <mergeCell ref="I142:I143"/>
    <mergeCell ref="J13:K17"/>
    <mergeCell ref="J18:K21"/>
    <mergeCell ref="J22:J23"/>
    <mergeCell ref="J24:J25"/>
    <mergeCell ref="J26:J27"/>
    <mergeCell ref="J28:J29"/>
    <mergeCell ref="J32:J33"/>
    <mergeCell ref="J34:J35"/>
    <mergeCell ref="J38:J39"/>
    <mergeCell ref="J40:J41"/>
    <mergeCell ref="J36:J37"/>
    <mergeCell ref="J42:J43"/>
    <mergeCell ref="J44:J45"/>
    <mergeCell ref="J46:J47"/>
    <mergeCell ref="J48:J49"/>
    <mergeCell ref="J50:J51"/>
    <mergeCell ref="J54:J55"/>
    <mergeCell ref="J58:J59"/>
    <mergeCell ref="J60:J61"/>
    <mergeCell ref="J62:J63"/>
    <mergeCell ref="J64:J65"/>
    <mergeCell ref="J66:J67"/>
    <mergeCell ref="J68:J69"/>
    <mergeCell ref="J72:J73"/>
    <mergeCell ref="J52:J53"/>
    <mergeCell ref="J74:J75"/>
    <mergeCell ref="J76:J77"/>
    <mergeCell ref="I24:I25"/>
    <mergeCell ref="I26:I27"/>
    <mergeCell ref="I28:I29"/>
    <mergeCell ref="A7:P7"/>
    <mergeCell ref="A8:P8"/>
    <mergeCell ref="A9:P9"/>
    <mergeCell ref="A10:P10"/>
    <mergeCell ref="A11:P11"/>
    <mergeCell ref="A12:P12"/>
    <mergeCell ref="L13:L17"/>
    <mergeCell ref="O13:O21"/>
    <mergeCell ref="P13:P21"/>
    <mergeCell ref="L18:L21"/>
    <mergeCell ref="A13:A21"/>
    <mergeCell ref="B13:B21"/>
    <mergeCell ref="M13:N17"/>
    <mergeCell ref="M18:N21"/>
    <mergeCell ref="C13:D17"/>
    <mergeCell ref="C18:D21"/>
    <mergeCell ref="O22:O23"/>
    <mergeCell ref="P22:P23"/>
    <mergeCell ref="E13:F17"/>
    <mergeCell ref="E18:F21"/>
    <mergeCell ref="E22:E23"/>
    <mergeCell ref="F22:F23"/>
    <mergeCell ref="G13:G17"/>
    <mergeCell ref="G18:G21"/>
    <mergeCell ref="H13:H17"/>
    <mergeCell ref="H18:H21"/>
    <mergeCell ref="I13:I17"/>
    <mergeCell ref="I18:I21"/>
    <mergeCell ref="I22:I23"/>
    <mergeCell ref="O24:O25"/>
    <mergeCell ref="P24:P25"/>
    <mergeCell ref="A26:A27"/>
    <mergeCell ref="B26:B27"/>
    <mergeCell ref="M26:M27"/>
    <mergeCell ref="N26:N27"/>
    <mergeCell ref="G26:G27"/>
    <mergeCell ref="H26:H27"/>
    <mergeCell ref="K24:K25"/>
    <mergeCell ref="L24:L25"/>
    <mergeCell ref="A24:A25"/>
    <mergeCell ref="B24:B25"/>
    <mergeCell ref="M24:M25"/>
    <mergeCell ref="N24:N25"/>
    <mergeCell ref="G24:G25"/>
    <mergeCell ref="H24:H25"/>
    <mergeCell ref="K22:K23"/>
    <mergeCell ref="L22:L23"/>
    <mergeCell ref="A22:A23"/>
    <mergeCell ref="B22:B23"/>
    <mergeCell ref="M22:M23"/>
    <mergeCell ref="N22:N23"/>
    <mergeCell ref="G22:G23"/>
    <mergeCell ref="H22:H23"/>
    <mergeCell ref="C22:C23"/>
    <mergeCell ref="D22:D23"/>
    <mergeCell ref="C24:C25"/>
    <mergeCell ref="D24:D25"/>
    <mergeCell ref="C26:C27"/>
    <mergeCell ref="D26:D27"/>
    <mergeCell ref="E24:E25"/>
    <mergeCell ref="F24:F25"/>
    <mergeCell ref="O28:O29"/>
    <mergeCell ref="P28:P29"/>
    <mergeCell ref="A30:A31"/>
    <mergeCell ref="B28:B29"/>
    <mergeCell ref="M28:M29"/>
    <mergeCell ref="N28:N29"/>
    <mergeCell ref="G28:G29"/>
    <mergeCell ref="H28:H29"/>
    <mergeCell ref="K28:K29"/>
    <mergeCell ref="L28:L29"/>
    <mergeCell ref="O26:O27"/>
    <mergeCell ref="P26:P27"/>
    <mergeCell ref="A28:A29"/>
    <mergeCell ref="K26:K27"/>
    <mergeCell ref="L26:L27"/>
    <mergeCell ref="C28:C29"/>
    <mergeCell ref="D28:D29"/>
    <mergeCell ref="E26:E27"/>
    <mergeCell ref="F26:F27"/>
    <mergeCell ref="E28:E29"/>
    <mergeCell ref="F28:F29"/>
    <mergeCell ref="F30:F31"/>
    <mergeCell ref="K30:K31"/>
    <mergeCell ref="I30:I31"/>
    <mergeCell ref="O32:O33"/>
    <mergeCell ref="P32:P33"/>
    <mergeCell ref="A34:A35"/>
    <mergeCell ref="B34:B35"/>
    <mergeCell ref="M34:M35"/>
    <mergeCell ref="N34:N35"/>
    <mergeCell ref="G34:G35"/>
    <mergeCell ref="H34:H35"/>
    <mergeCell ref="K32:K33"/>
    <mergeCell ref="L32:L33"/>
    <mergeCell ref="O30:O31"/>
    <mergeCell ref="P30:P31"/>
    <mergeCell ref="A32:A33"/>
    <mergeCell ref="B32:B33"/>
    <mergeCell ref="M32:M33"/>
    <mergeCell ref="N32:N33"/>
    <mergeCell ref="G32:G33"/>
    <mergeCell ref="H32:H33"/>
    <mergeCell ref="C32:C33"/>
    <mergeCell ref="D32:D33"/>
    <mergeCell ref="C34:C35"/>
    <mergeCell ref="D34:D35"/>
    <mergeCell ref="E32:E33"/>
    <mergeCell ref="F32:F33"/>
    <mergeCell ref="E34:E35"/>
    <mergeCell ref="F34:F35"/>
    <mergeCell ref="L30:L31"/>
    <mergeCell ref="J30:J31"/>
    <mergeCell ref="B30:B31"/>
    <mergeCell ref="M30:M31"/>
    <mergeCell ref="M40:M41"/>
    <mergeCell ref="N40:N41"/>
    <mergeCell ref="G40:G41"/>
    <mergeCell ref="H40:H41"/>
    <mergeCell ref="K38:K39"/>
    <mergeCell ref="L38:L39"/>
    <mergeCell ref="O34:O35"/>
    <mergeCell ref="P34:P35"/>
    <mergeCell ref="A38:A39"/>
    <mergeCell ref="B38:B39"/>
    <mergeCell ref="M38:M39"/>
    <mergeCell ref="N38:N39"/>
    <mergeCell ref="G38:G39"/>
    <mergeCell ref="H38:H39"/>
    <mergeCell ref="K34:K35"/>
    <mergeCell ref="L34:L35"/>
    <mergeCell ref="C38:C39"/>
    <mergeCell ref="D38:D39"/>
    <mergeCell ref="C40:C41"/>
    <mergeCell ref="D40:D41"/>
    <mergeCell ref="E38:E39"/>
    <mergeCell ref="F38:F39"/>
    <mergeCell ref="E40:E41"/>
    <mergeCell ref="F40:F41"/>
    <mergeCell ref="I36:I37"/>
    <mergeCell ref="O36:O37"/>
    <mergeCell ref="P36:P37"/>
    <mergeCell ref="A42:A43"/>
    <mergeCell ref="B42:B43"/>
    <mergeCell ref="M42:M43"/>
    <mergeCell ref="N42:N43"/>
    <mergeCell ref="G42:G43"/>
    <mergeCell ref="H42:H43"/>
    <mergeCell ref="K36:K37"/>
    <mergeCell ref="L36:L37"/>
    <mergeCell ref="O40:O41"/>
    <mergeCell ref="P40:P41"/>
    <mergeCell ref="B36:B37"/>
    <mergeCell ref="M36:M37"/>
    <mergeCell ref="N36:N37"/>
    <mergeCell ref="G36:G37"/>
    <mergeCell ref="H36:H37"/>
    <mergeCell ref="K40:K41"/>
    <mergeCell ref="L40:L41"/>
    <mergeCell ref="C36:C37"/>
    <mergeCell ref="D36:D37"/>
    <mergeCell ref="C42:C43"/>
    <mergeCell ref="D42:D43"/>
    <mergeCell ref="E36:E37"/>
    <mergeCell ref="F36:F37"/>
    <mergeCell ref="E42:E43"/>
    <mergeCell ref="F42:F43"/>
    <mergeCell ref="A36:A37"/>
    <mergeCell ref="O38:O39"/>
    <mergeCell ref="P38:P39"/>
    <mergeCell ref="A40:A41"/>
    <mergeCell ref="B40:B41"/>
    <mergeCell ref="O44:O45"/>
    <mergeCell ref="P44:P45"/>
    <mergeCell ref="A46:A47"/>
    <mergeCell ref="B46:B47"/>
    <mergeCell ref="M46:M47"/>
    <mergeCell ref="N46:N47"/>
    <mergeCell ref="G46:G47"/>
    <mergeCell ref="H46:H47"/>
    <mergeCell ref="K44:K45"/>
    <mergeCell ref="L44:L45"/>
    <mergeCell ref="O42:O43"/>
    <mergeCell ref="P42:P43"/>
    <mergeCell ref="A44:A45"/>
    <mergeCell ref="B44:B45"/>
    <mergeCell ref="M44:M45"/>
    <mergeCell ref="N44:N45"/>
    <mergeCell ref="G44:G45"/>
    <mergeCell ref="H44:H45"/>
    <mergeCell ref="K42:K43"/>
    <mergeCell ref="L42:L43"/>
    <mergeCell ref="C44:C45"/>
    <mergeCell ref="D44:D45"/>
    <mergeCell ref="C46:C47"/>
    <mergeCell ref="D46:D47"/>
    <mergeCell ref="E44:E45"/>
    <mergeCell ref="F44:F45"/>
    <mergeCell ref="E46:E47"/>
    <mergeCell ref="F46:F47"/>
    <mergeCell ref="I42:I43"/>
    <mergeCell ref="I44:I45"/>
    <mergeCell ref="I46:I47"/>
    <mergeCell ref="O48:O49"/>
    <mergeCell ref="P48:P49"/>
    <mergeCell ref="A50:A51"/>
    <mergeCell ref="B50:B51"/>
    <mergeCell ref="M50:M51"/>
    <mergeCell ref="N50:N51"/>
    <mergeCell ref="G50:G51"/>
    <mergeCell ref="H50:H51"/>
    <mergeCell ref="K48:K49"/>
    <mergeCell ref="L48:L49"/>
    <mergeCell ref="O46:O47"/>
    <mergeCell ref="P46:P47"/>
    <mergeCell ref="A48:A49"/>
    <mergeCell ref="B48:B49"/>
    <mergeCell ref="M48:M49"/>
    <mergeCell ref="N48:N49"/>
    <mergeCell ref="G48:G49"/>
    <mergeCell ref="H48:H49"/>
    <mergeCell ref="K46:K47"/>
    <mergeCell ref="L46:L47"/>
    <mergeCell ref="C48:C49"/>
    <mergeCell ref="D48:D49"/>
    <mergeCell ref="C50:C51"/>
    <mergeCell ref="D50:D51"/>
    <mergeCell ref="E48:E49"/>
    <mergeCell ref="F48:F49"/>
    <mergeCell ref="E50:E51"/>
    <mergeCell ref="F50:F51"/>
    <mergeCell ref="I48:I49"/>
    <mergeCell ref="I50:I51"/>
    <mergeCell ref="O50:O51"/>
    <mergeCell ref="P50:P51"/>
    <mergeCell ref="A54:A55"/>
    <mergeCell ref="B54:B55"/>
    <mergeCell ref="M54:M55"/>
    <mergeCell ref="N54:N55"/>
    <mergeCell ref="G54:G55"/>
    <mergeCell ref="H54:H55"/>
    <mergeCell ref="K50:K51"/>
    <mergeCell ref="L50:L51"/>
    <mergeCell ref="C54:C55"/>
    <mergeCell ref="D54:D55"/>
    <mergeCell ref="C58:C59"/>
    <mergeCell ref="D58:D59"/>
    <mergeCell ref="E54:E55"/>
    <mergeCell ref="F54:F55"/>
    <mergeCell ref="E58:E59"/>
    <mergeCell ref="F58:F59"/>
    <mergeCell ref="B56:B57"/>
    <mergeCell ref="P58:P59"/>
    <mergeCell ref="I54:I55"/>
    <mergeCell ref="I58:I59"/>
    <mergeCell ref="O58:O59"/>
    <mergeCell ref="P56:P57"/>
    <mergeCell ref="A58:A59"/>
    <mergeCell ref="K58:K59"/>
    <mergeCell ref="L58:L59"/>
    <mergeCell ref="C60:C61"/>
    <mergeCell ref="D60:D61"/>
    <mergeCell ref="E60:E61"/>
    <mergeCell ref="F60:F61"/>
    <mergeCell ref="I60:I61"/>
    <mergeCell ref="O62:O63"/>
    <mergeCell ref="P62:P63"/>
    <mergeCell ref="O54:O55"/>
    <mergeCell ref="P54:P55"/>
    <mergeCell ref="A56:A57"/>
    <mergeCell ref="B58:B59"/>
    <mergeCell ref="M58:M59"/>
    <mergeCell ref="N58:N59"/>
    <mergeCell ref="G58:G59"/>
    <mergeCell ref="H58:H59"/>
    <mergeCell ref="K54:K55"/>
    <mergeCell ref="L54:L55"/>
    <mergeCell ref="K62:K63"/>
    <mergeCell ref="L62:L63"/>
    <mergeCell ref="O60:O61"/>
    <mergeCell ref="P60:P61"/>
    <mergeCell ref="A62:A63"/>
    <mergeCell ref="B62:B63"/>
    <mergeCell ref="M62:M63"/>
    <mergeCell ref="N62:N63"/>
    <mergeCell ref="G62:G63"/>
    <mergeCell ref="H62:H63"/>
    <mergeCell ref="K60:K61"/>
    <mergeCell ref="L60:L61"/>
    <mergeCell ref="C62:C63"/>
    <mergeCell ref="D62:D63"/>
    <mergeCell ref="C64:C65"/>
    <mergeCell ref="D64:D65"/>
    <mergeCell ref="E62:E63"/>
    <mergeCell ref="F62:F63"/>
    <mergeCell ref="E64:E65"/>
    <mergeCell ref="F64:F65"/>
    <mergeCell ref="I62:I63"/>
    <mergeCell ref="I64:I65"/>
    <mergeCell ref="A60:A61"/>
    <mergeCell ref="B60:B61"/>
    <mergeCell ref="M60:M61"/>
    <mergeCell ref="N60:N61"/>
    <mergeCell ref="G60:G61"/>
    <mergeCell ref="H60:H61"/>
    <mergeCell ref="M66:M67"/>
    <mergeCell ref="N66:N67"/>
    <mergeCell ref="G66:G67"/>
    <mergeCell ref="H66:H67"/>
    <mergeCell ref="O64:O65"/>
    <mergeCell ref="P64:P65"/>
    <mergeCell ref="A66:A67"/>
    <mergeCell ref="K64:K65"/>
    <mergeCell ref="L64:L65"/>
    <mergeCell ref="C66:C67"/>
    <mergeCell ref="D66:D67"/>
    <mergeCell ref="E66:E67"/>
    <mergeCell ref="F66:F67"/>
    <mergeCell ref="I66:I67"/>
    <mergeCell ref="O68:O69"/>
    <mergeCell ref="A64:A65"/>
    <mergeCell ref="B64:B65"/>
    <mergeCell ref="M64:M65"/>
    <mergeCell ref="N64:N65"/>
    <mergeCell ref="G64:G65"/>
    <mergeCell ref="H64:H65"/>
    <mergeCell ref="B72:B73"/>
    <mergeCell ref="M72:M73"/>
    <mergeCell ref="N72:N73"/>
    <mergeCell ref="G72:G73"/>
    <mergeCell ref="H72:H73"/>
    <mergeCell ref="K68:K69"/>
    <mergeCell ref="L68:L69"/>
    <mergeCell ref="O66:O67"/>
    <mergeCell ref="P68:P69"/>
    <mergeCell ref="A70:A71"/>
    <mergeCell ref="B68:B69"/>
    <mergeCell ref="M68:M69"/>
    <mergeCell ref="N68:N69"/>
    <mergeCell ref="G68:G69"/>
    <mergeCell ref="H68:H69"/>
    <mergeCell ref="K66:K67"/>
    <mergeCell ref="L66:L67"/>
    <mergeCell ref="C68:C69"/>
    <mergeCell ref="D68:D69"/>
    <mergeCell ref="C72:C73"/>
    <mergeCell ref="D72:D73"/>
    <mergeCell ref="E68:E69"/>
    <mergeCell ref="F68:F69"/>
    <mergeCell ref="E72:E73"/>
    <mergeCell ref="F72:F73"/>
    <mergeCell ref="I68:I69"/>
    <mergeCell ref="I72:I73"/>
    <mergeCell ref="B70:B71"/>
    <mergeCell ref="M70:M71"/>
    <mergeCell ref="P66:P67"/>
    <mergeCell ref="A68:A69"/>
    <mergeCell ref="B66:B67"/>
    <mergeCell ref="O52:O53"/>
    <mergeCell ref="P52:P53"/>
    <mergeCell ref="A74:A75"/>
    <mergeCell ref="B74:B75"/>
    <mergeCell ref="M74:M75"/>
    <mergeCell ref="N74:N75"/>
    <mergeCell ref="G74:G75"/>
    <mergeCell ref="H74:H75"/>
    <mergeCell ref="K52:K53"/>
    <mergeCell ref="L52:L53"/>
    <mergeCell ref="O72:O73"/>
    <mergeCell ref="P72:P73"/>
    <mergeCell ref="A52:A53"/>
    <mergeCell ref="B52:B53"/>
    <mergeCell ref="M52:M53"/>
    <mergeCell ref="N52:N53"/>
    <mergeCell ref="G52:G53"/>
    <mergeCell ref="H52:H53"/>
    <mergeCell ref="K72:K73"/>
    <mergeCell ref="L72:L73"/>
    <mergeCell ref="C52:C53"/>
    <mergeCell ref="D52:D53"/>
    <mergeCell ref="C74:C75"/>
    <mergeCell ref="D74:D75"/>
    <mergeCell ref="E52:E53"/>
    <mergeCell ref="F52:F53"/>
    <mergeCell ref="E74:E75"/>
    <mergeCell ref="F74:F75"/>
    <mergeCell ref="I52:I53"/>
    <mergeCell ref="I74:I75"/>
    <mergeCell ref="P70:P71"/>
    <mergeCell ref="A72:A73"/>
    <mergeCell ref="O76:O77"/>
    <mergeCell ref="P76:P77"/>
    <mergeCell ref="A78:A79"/>
    <mergeCell ref="B78:B79"/>
    <mergeCell ref="M78:M79"/>
    <mergeCell ref="N78:N79"/>
    <mergeCell ref="G78:G79"/>
    <mergeCell ref="H78:H79"/>
    <mergeCell ref="K76:K77"/>
    <mergeCell ref="L76:L77"/>
    <mergeCell ref="O74:O75"/>
    <mergeCell ref="P74:P75"/>
    <mergeCell ref="A76:A77"/>
    <mergeCell ref="B76:B77"/>
    <mergeCell ref="M76:M77"/>
    <mergeCell ref="N76:N77"/>
    <mergeCell ref="G76:G77"/>
    <mergeCell ref="H76:H77"/>
    <mergeCell ref="K74:K75"/>
    <mergeCell ref="L74:L75"/>
    <mergeCell ref="C76:C77"/>
    <mergeCell ref="D76:D77"/>
    <mergeCell ref="C78:C79"/>
    <mergeCell ref="D78:D79"/>
    <mergeCell ref="E76:E77"/>
    <mergeCell ref="F76:F77"/>
    <mergeCell ref="E78:E79"/>
    <mergeCell ref="F78:F79"/>
    <mergeCell ref="I76:I77"/>
    <mergeCell ref="I78:I79"/>
    <mergeCell ref="J78:J79"/>
    <mergeCell ref="A82:A83"/>
    <mergeCell ref="B80:B81"/>
    <mergeCell ref="M80:M81"/>
    <mergeCell ref="N80:N81"/>
    <mergeCell ref="G80:G81"/>
    <mergeCell ref="H80:H81"/>
    <mergeCell ref="O78:O79"/>
    <mergeCell ref="P78:P79"/>
    <mergeCell ref="A80:A81"/>
    <mergeCell ref="K78:K79"/>
    <mergeCell ref="L78:L79"/>
    <mergeCell ref="C80:C81"/>
    <mergeCell ref="D80:D81"/>
    <mergeCell ref="E80:E81"/>
    <mergeCell ref="F80:F81"/>
    <mergeCell ref="I80:I81"/>
    <mergeCell ref="J80:J81"/>
    <mergeCell ref="P84:P85"/>
    <mergeCell ref="A86:A87"/>
    <mergeCell ref="B82:B83"/>
    <mergeCell ref="M82:M83"/>
    <mergeCell ref="N82:N83"/>
    <mergeCell ref="G82:G83"/>
    <mergeCell ref="H82:H83"/>
    <mergeCell ref="K86:K87"/>
    <mergeCell ref="L86:L87"/>
    <mergeCell ref="O80:O81"/>
    <mergeCell ref="P82:P83"/>
    <mergeCell ref="A84:A85"/>
    <mergeCell ref="B86:B87"/>
    <mergeCell ref="M86:M87"/>
    <mergeCell ref="N86:N87"/>
    <mergeCell ref="G86:G87"/>
    <mergeCell ref="H86:H87"/>
    <mergeCell ref="K80:K81"/>
    <mergeCell ref="L80:L81"/>
    <mergeCell ref="C86:C87"/>
    <mergeCell ref="D86:D87"/>
    <mergeCell ref="C82:C83"/>
    <mergeCell ref="D82:D83"/>
    <mergeCell ref="E86:E87"/>
    <mergeCell ref="F86:F87"/>
    <mergeCell ref="E82:E83"/>
    <mergeCell ref="F82:F83"/>
    <mergeCell ref="I86:I87"/>
    <mergeCell ref="I82:I83"/>
    <mergeCell ref="J86:J87"/>
    <mergeCell ref="J82:J83"/>
    <mergeCell ref="P80:P81"/>
    <mergeCell ref="O88:O89"/>
    <mergeCell ref="P88:P89"/>
    <mergeCell ref="A90:A91"/>
    <mergeCell ref="B90:B91"/>
    <mergeCell ref="M90:M91"/>
    <mergeCell ref="N90:N91"/>
    <mergeCell ref="G90:G91"/>
    <mergeCell ref="H90:H91"/>
    <mergeCell ref="K88:K89"/>
    <mergeCell ref="L88:L89"/>
    <mergeCell ref="O82:O83"/>
    <mergeCell ref="P86:P87"/>
    <mergeCell ref="A88:A89"/>
    <mergeCell ref="B88:B89"/>
    <mergeCell ref="M88:M89"/>
    <mergeCell ref="N88:N89"/>
    <mergeCell ref="G88:G89"/>
    <mergeCell ref="H88:H89"/>
    <mergeCell ref="K82:K83"/>
    <mergeCell ref="L82:L83"/>
    <mergeCell ref="C88:C89"/>
    <mergeCell ref="D88:D89"/>
    <mergeCell ref="C90:C91"/>
    <mergeCell ref="D90:D91"/>
    <mergeCell ref="E88:E89"/>
    <mergeCell ref="F88:F89"/>
    <mergeCell ref="E90:E91"/>
    <mergeCell ref="F90:F91"/>
    <mergeCell ref="I88:I89"/>
    <mergeCell ref="I90:I91"/>
    <mergeCell ref="J88:J89"/>
    <mergeCell ref="O86:O87"/>
    <mergeCell ref="A94:A95"/>
    <mergeCell ref="K92:K93"/>
    <mergeCell ref="L92:L93"/>
    <mergeCell ref="O90:O91"/>
    <mergeCell ref="P90:P91"/>
    <mergeCell ref="A92:A93"/>
    <mergeCell ref="B92:B93"/>
    <mergeCell ref="M92:M93"/>
    <mergeCell ref="N92:N93"/>
    <mergeCell ref="G92:G93"/>
    <mergeCell ref="H92:H93"/>
    <mergeCell ref="K90:K91"/>
    <mergeCell ref="L90:L91"/>
    <mergeCell ref="C92:C93"/>
    <mergeCell ref="D92:D93"/>
    <mergeCell ref="E92:E93"/>
    <mergeCell ref="F92:F93"/>
    <mergeCell ref="I92:I93"/>
    <mergeCell ref="G100:G101"/>
    <mergeCell ref="H100:H101"/>
    <mergeCell ref="C100:C101"/>
    <mergeCell ref="D100:D101"/>
    <mergeCell ref="C94:C95"/>
    <mergeCell ref="D94:D95"/>
    <mergeCell ref="E100:E101"/>
    <mergeCell ref="F100:F101"/>
    <mergeCell ref="E94:E95"/>
    <mergeCell ref="F94:F95"/>
    <mergeCell ref="I100:I101"/>
    <mergeCell ref="I94:I95"/>
    <mergeCell ref="L98:L99"/>
    <mergeCell ref="B98:B99"/>
    <mergeCell ref="O100:O101"/>
    <mergeCell ref="P100:P101"/>
    <mergeCell ref="O92:O93"/>
    <mergeCell ref="P92:P93"/>
    <mergeCell ref="O96:O97"/>
    <mergeCell ref="K98:K99"/>
    <mergeCell ref="L96:L97"/>
    <mergeCell ref="B96:B97"/>
    <mergeCell ref="M96:M97"/>
    <mergeCell ref="N96:N97"/>
    <mergeCell ref="G96:G97"/>
    <mergeCell ref="H96:H97"/>
    <mergeCell ref="C96:C97"/>
    <mergeCell ref="D96:D97"/>
    <mergeCell ref="E96:E97"/>
    <mergeCell ref="F96:F97"/>
    <mergeCell ref="I96:I97"/>
    <mergeCell ref="K96:K97"/>
    <mergeCell ref="O94:O95"/>
    <mergeCell ref="P98:P99"/>
    <mergeCell ref="A100:A101"/>
    <mergeCell ref="B102:B103"/>
    <mergeCell ref="M102:M103"/>
    <mergeCell ref="N102:N103"/>
    <mergeCell ref="G102:G103"/>
    <mergeCell ref="H102:H103"/>
    <mergeCell ref="K94:K95"/>
    <mergeCell ref="L94:L95"/>
    <mergeCell ref="C102:C103"/>
    <mergeCell ref="D102:D103"/>
    <mergeCell ref="E102:E103"/>
    <mergeCell ref="F102:F103"/>
    <mergeCell ref="I102:I103"/>
    <mergeCell ref="M98:M99"/>
    <mergeCell ref="N98:N99"/>
    <mergeCell ref="O98:O99"/>
    <mergeCell ref="P96:P97"/>
    <mergeCell ref="A98:A99"/>
    <mergeCell ref="B94:B95"/>
    <mergeCell ref="M94:M95"/>
    <mergeCell ref="N94:N95"/>
    <mergeCell ref="G94:G95"/>
    <mergeCell ref="H94:H95"/>
    <mergeCell ref="K100:K101"/>
    <mergeCell ref="L100:L101"/>
    <mergeCell ref="P94:P95"/>
    <mergeCell ref="A96:A97"/>
    <mergeCell ref="B100:B101"/>
    <mergeCell ref="M100:M101"/>
    <mergeCell ref="N100:N101"/>
    <mergeCell ref="O104:O105"/>
    <mergeCell ref="P104:P105"/>
    <mergeCell ref="A108:A109"/>
    <mergeCell ref="B108:B109"/>
    <mergeCell ref="M108:M109"/>
    <mergeCell ref="N108:N109"/>
    <mergeCell ref="G108:G109"/>
    <mergeCell ref="H108:H109"/>
    <mergeCell ref="K104:K105"/>
    <mergeCell ref="L104:L105"/>
    <mergeCell ref="O102:O103"/>
    <mergeCell ref="P102:P103"/>
    <mergeCell ref="A104:A105"/>
    <mergeCell ref="B104:B105"/>
    <mergeCell ref="M104:M105"/>
    <mergeCell ref="N104:N105"/>
    <mergeCell ref="G104:G105"/>
    <mergeCell ref="H104:H105"/>
    <mergeCell ref="C104:C105"/>
    <mergeCell ref="D104:D105"/>
    <mergeCell ref="C108:C109"/>
    <mergeCell ref="D108:D109"/>
    <mergeCell ref="E104:E105"/>
    <mergeCell ref="F104:F105"/>
    <mergeCell ref="E108:E109"/>
    <mergeCell ref="F108:F109"/>
    <mergeCell ref="I104:I105"/>
    <mergeCell ref="I108:I109"/>
    <mergeCell ref="A102:A103"/>
    <mergeCell ref="K102:K103"/>
    <mergeCell ref="L102:L103"/>
    <mergeCell ref="O110:O111"/>
    <mergeCell ref="P110:P111"/>
    <mergeCell ref="A112:A113"/>
    <mergeCell ref="B112:B113"/>
    <mergeCell ref="M112:M113"/>
    <mergeCell ref="N112:N113"/>
    <mergeCell ref="G112:G113"/>
    <mergeCell ref="H112:H113"/>
    <mergeCell ref="K110:K111"/>
    <mergeCell ref="L110:L111"/>
    <mergeCell ref="O108:O109"/>
    <mergeCell ref="P108:P109"/>
    <mergeCell ref="A110:A111"/>
    <mergeCell ref="B110:B111"/>
    <mergeCell ref="M110:M111"/>
    <mergeCell ref="N110:N111"/>
    <mergeCell ref="G110:G111"/>
    <mergeCell ref="H110:H111"/>
    <mergeCell ref="K108:K109"/>
    <mergeCell ref="L108:L109"/>
    <mergeCell ref="C110:C111"/>
    <mergeCell ref="D110:D111"/>
    <mergeCell ref="C112:C113"/>
    <mergeCell ref="D112:D113"/>
    <mergeCell ref="E110:E111"/>
    <mergeCell ref="F110:F111"/>
    <mergeCell ref="E112:E113"/>
    <mergeCell ref="F112:F113"/>
    <mergeCell ref="I110:I111"/>
    <mergeCell ref="I112:I113"/>
    <mergeCell ref="O122:O123"/>
    <mergeCell ref="P122:P123"/>
    <mergeCell ref="O114:O115"/>
    <mergeCell ref="P114:P115"/>
    <mergeCell ref="A116:A117"/>
    <mergeCell ref="K114:K115"/>
    <mergeCell ref="L114:L115"/>
    <mergeCell ref="O112:O113"/>
    <mergeCell ref="P112:P113"/>
    <mergeCell ref="A114:A115"/>
    <mergeCell ref="B114:B115"/>
    <mergeCell ref="M114:M115"/>
    <mergeCell ref="N114:N115"/>
    <mergeCell ref="G114:G115"/>
    <mergeCell ref="H114:H115"/>
    <mergeCell ref="K112:K113"/>
    <mergeCell ref="L112:L113"/>
    <mergeCell ref="C114:C115"/>
    <mergeCell ref="D114:D115"/>
    <mergeCell ref="E114:E115"/>
    <mergeCell ref="F114:F115"/>
    <mergeCell ref="I114:I115"/>
    <mergeCell ref="B120:B121"/>
    <mergeCell ref="C120:C121"/>
    <mergeCell ref="H120:H121"/>
    <mergeCell ref="M120:M121"/>
    <mergeCell ref="N120:N121"/>
    <mergeCell ref="L120:L121"/>
    <mergeCell ref="K120:K121"/>
    <mergeCell ref="D120:D121"/>
    <mergeCell ref="I120:I121"/>
    <mergeCell ref="O120:O121"/>
    <mergeCell ref="P120:P121"/>
    <mergeCell ref="A122:A123"/>
    <mergeCell ref="B116:B117"/>
    <mergeCell ref="M116:M117"/>
    <mergeCell ref="N116:N117"/>
    <mergeCell ref="G116:G117"/>
    <mergeCell ref="H116:H117"/>
    <mergeCell ref="K122:K123"/>
    <mergeCell ref="L122:L123"/>
    <mergeCell ref="C116:C117"/>
    <mergeCell ref="D116:D117"/>
    <mergeCell ref="E116:E117"/>
    <mergeCell ref="F116:F117"/>
    <mergeCell ref="I116:I117"/>
    <mergeCell ref="B118:B119"/>
    <mergeCell ref="M118:M119"/>
    <mergeCell ref="O118:O119"/>
    <mergeCell ref="P118:P119"/>
    <mergeCell ref="A120:A121"/>
    <mergeCell ref="B122:B123"/>
    <mergeCell ref="M122:M123"/>
    <mergeCell ref="N122:N123"/>
    <mergeCell ref="G122:G123"/>
    <mergeCell ref="H122:H123"/>
    <mergeCell ref="O116:O117"/>
    <mergeCell ref="P116:P117"/>
    <mergeCell ref="A118:A119"/>
    <mergeCell ref="C122:C123"/>
    <mergeCell ref="D122:D123"/>
    <mergeCell ref="E122:E123"/>
    <mergeCell ref="F122:F123"/>
    <mergeCell ref="A126:A127"/>
    <mergeCell ref="B126:B127"/>
    <mergeCell ref="M126:M127"/>
    <mergeCell ref="N126:N127"/>
    <mergeCell ref="G126:G127"/>
    <mergeCell ref="H126:H127"/>
    <mergeCell ref="C126:C127"/>
    <mergeCell ref="D126:D127"/>
    <mergeCell ref="C106:C107"/>
    <mergeCell ref="D106:D107"/>
    <mergeCell ref="E126:E127"/>
    <mergeCell ref="F126:F127"/>
    <mergeCell ref="E106:E107"/>
    <mergeCell ref="F106:F107"/>
    <mergeCell ref="I126:I127"/>
    <mergeCell ref="I106:I107"/>
    <mergeCell ref="J126:J127"/>
    <mergeCell ref="J106:J107"/>
    <mergeCell ref="A124:A125"/>
    <mergeCell ref="K116:K117"/>
    <mergeCell ref="L116:L117"/>
    <mergeCell ref="I122:I123"/>
    <mergeCell ref="E120:E121"/>
    <mergeCell ref="F120:F121"/>
    <mergeCell ref="D124:D125"/>
    <mergeCell ref="I124:I125"/>
    <mergeCell ref="E124:E125"/>
    <mergeCell ref="F124:F125"/>
    <mergeCell ref="G124:G125"/>
    <mergeCell ref="B124:B125"/>
    <mergeCell ref="C124:C125"/>
    <mergeCell ref="H124:H125"/>
    <mergeCell ref="P106:P107"/>
    <mergeCell ref="A130:A131"/>
    <mergeCell ref="K130:K131"/>
    <mergeCell ref="L130:L131"/>
    <mergeCell ref="O106:O107"/>
    <mergeCell ref="P128:P129"/>
    <mergeCell ref="B130:B131"/>
    <mergeCell ref="M130:M131"/>
    <mergeCell ref="N130:N131"/>
    <mergeCell ref="G130:G131"/>
    <mergeCell ref="H130:H131"/>
    <mergeCell ref="K106:K107"/>
    <mergeCell ref="L106:L107"/>
    <mergeCell ref="C130:C131"/>
    <mergeCell ref="D130:D131"/>
    <mergeCell ref="E130:E131"/>
    <mergeCell ref="F130:F131"/>
    <mergeCell ref="I130:I131"/>
    <mergeCell ref="J130:J131"/>
    <mergeCell ref="A106:A107"/>
    <mergeCell ref="O126:O127"/>
    <mergeCell ref="P126:P127"/>
    <mergeCell ref="A128:A129"/>
    <mergeCell ref="B106:B107"/>
    <mergeCell ref="M106:M107"/>
    <mergeCell ref="N106:N107"/>
    <mergeCell ref="G106:G107"/>
    <mergeCell ref="H106:H107"/>
    <mergeCell ref="K126:K127"/>
    <mergeCell ref="L126:L127"/>
    <mergeCell ref="O124:O125"/>
    <mergeCell ref="P124:P125"/>
    <mergeCell ref="O132:O133"/>
    <mergeCell ref="P132:P133"/>
    <mergeCell ref="A134:A135"/>
    <mergeCell ref="B134:B135"/>
    <mergeCell ref="M134:M135"/>
    <mergeCell ref="N134:N135"/>
    <mergeCell ref="G134:G135"/>
    <mergeCell ref="H134:H135"/>
    <mergeCell ref="K132:K133"/>
    <mergeCell ref="L132:L133"/>
    <mergeCell ref="P130:P131"/>
    <mergeCell ref="A132:A133"/>
    <mergeCell ref="B132:B133"/>
    <mergeCell ref="M132:M133"/>
    <mergeCell ref="N132:N133"/>
    <mergeCell ref="G132:G133"/>
    <mergeCell ref="H132:H133"/>
    <mergeCell ref="C132:C133"/>
    <mergeCell ref="D132:D133"/>
    <mergeCell ref="C134:C135"/>
    <mergeCell ref="D134:D135"/>
    <mergeCell ref="E132:E133"/>
    <mergeCell ref="F132:F133"/>
    <mergeCell ref="E134:E135"/>
    <mergeCell ref="F134:F135"/>
    <mergeCell ref="I132:I133"/>
    <mergeCell ref="I134:I135"/>
    <mergeCell ref="J132:J133"/>
    <mergeCell ref="J134:J135"/>
    <mergeCell ref="O130:O131"/>
    <mergeCell ref="O136:O137"/>
    <mergeCell ref="P136:P137"/>
    <mergeCell ref="A138:A139"/>
    <mergeCell ref="B138:B139"/>
    <mergeCell ref="M138:M139"/>
    <mergeCell ref="N138:N139"/>
    <mergeCell ref="G138:G139"/>
    <mergeCell ref="H138:H139"/>
    <mergeCell ref="K136:K137"/>
    <mergeCell ref="L136:L137"/>
    <mergeCell ref="O134:O135"/>
    <mergeCell ref="P134:P135"/>
    <mergeCell ref="A136:A137"/>
    <mergeCell ref="B136:B137"/>
    <mergeCell ref="M136:M137"/>
    <mergeCell ref="N136:N137"/>
    <mergeCell ref="G136:G137"/>
    <mergeCell ref="H136:H137"/>
    <mergeCell ref="K134:K135"/>
    <mergeCell ref="L134:L135"/>
    <mergeCell ref="C136:C137"/>
    <mergeCell ref="D136:D137"/>
    <mergeCell ref="C138:C139"/>
    <mergeCell ref="D138:D139"/>
    <mergeCell ref="E136:E137"/>
    <mergeCell ref="F136:F137"/>
    <mergeCell ref="E138:E139"/>
    <mergeCell ref="F138:F139"/>
    <mergeCell ref="I136:I137"/>
    <mergeCell ref="I138:I139"/>
    <mergeCell ref="J136:J137"/>
    <mergeCell ref="J138:J139"/>
    <mergeCell ref="O142:O143"/>
    <mergeCell ref="P142:P143"/>
    <mergeCell ref="K142:K143"/>
    <mergeCell ref="L142:L143"/>
    <mergeCell ref="O140:O141"/>
    <mergeCell ref="P140:P141"/>
    <mergeCell ref="A142:A143"/>
    <mergeCell ref="B142:B143"/>
    <mergeCell ref="M142:M143"/>
    <mergeCell ref="N142:N143"/>
    <mergeCell ref="G142:G143"/>
    <mergeCell ref="H142:H143"/>
    <mergeCell ref="K140:K141"/>
    <mergeCell ref="L140:L141"/>
    <mergeCell ref="O138:O139"/>
    <mergeCell ref="P138:P139"/>
    <mergeCell ref="A140:A141"/>
    <mergeCell ref="B140:B141"/>
    <mergeCell ref="M140:M141"/>
    <mergeCell ref="N140:N141"/>
    <mergeCell ref="G140:G141"/>
    <mergeCell ref="H140:H141"/>
    <mergeCell ref="K138:K139"/>
    <mergeCell ref="L138:L139"/>
    <mergeCell ref="C140:C141"/>
    <mergeCell ref="D140:D141"/>
    <mergeCell ref="C142:C143"/>
    <mergeCell ref="D142:D143"/>
    <mergeCell ref="E140:E141"/>
    <mergeCell ref="F140:F141"/>
    <mergeCell ref="E142:E143"/>
    <mergeCell ref="F142:F143"/>
  </mergeCells>
  <phoneticPr fontId="8" type="noConversion"/>
  <pageMargins left="0.19685039370078741" right="0.19685039370078741" top="0.19685039370078741" bottom="0.19685039370078741" header="0" footer="0"/>
  <pageSetup paperSize="9" scale="51" fitToHeight="0" orientation="landscape" r:id="rId1"/>
  <rowBreaks count="1" manualBreakCount="1">
    <brk id="12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2" workbookViewId="0">
      <selection activeCell="D39" sqref="D39:Q40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2022-01-25T04:16:02Z</dcterms:modified>
</cp:coreProperties>
</file>