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Parad-User3\Desktop\"/>
    </mc:Choice>
  </mc:AlternateContent>
  <bookViews>
    <workbookView xWindow="360" yWindow="12" windowWidth="20952" windowHeight="9720"/>
  </bookViews>
  <sheets>
    <sheet name="ИТОГОВЫЙ МЫСОЗДАЕМ 2023" sheetId="1" r:id="rId1"/>
  </sheets>
  <externalReferences>
    <externalReference r:id="rId2"/>
  </externalReferences>
  <definedNames>
    <definedName name="_xlnm._FilterDatabase" localSheetId="0" hidden="1">'ИТОГОВЫЙ МЫСОЗДАЕМ 2023'!$AH$7:$AH$23</definedName>
  </definedNames>
  <calcPr calcId="152511"/>
</workbook>
</file>

<file path=xl/calcChain.xml><?xml version="1.0" encoding="utf-8"?>
<calcChain xmlns="http://schemas.openxmlformats.org/spreadsheetml/2006/main">
  <c r="AH45" i="1" l="1"/>
  <c r="AH30" i="1"/>
  <c r="AH21" i="1"/>
  <c r="AH23" i="1"/>
  <c r="AH12" i="1"/>
  <c r="B9" i="1"/>
  <c r="B18" i="1"/>
  <c r="B10" i="1"/>
  <c r="B11" i="1"/>
  <c r="B22" i="1"/>
  <c r="B8" i="1"/>
  <c r="B7" i="1"/>
  <c r="B17" i="1"/>
  <c r="B13" i="1"/>
  <c r="B15" i="1"/>
  <c r="B20" i="1"/>
  <c r="B19" i="1"/>
  <c r="B14" i="1"/>
  <c r="B16" i="1"/>
  <c r="AH40" i="1" l="1"/>
  <c r="AH62" i="1"/>
  <c r="AH54" i="1"/>
  <c r="AH67" i="1"/>
  <c r="AH48" i="1"/>
  <c r="AH68" i="1"/>
  <c r="AH70" i="1"/>
  <c r="AH57" i="1"/>
  <c r="AH46" i="1"/>
  <c r="AH55" i="1"/>
  <c r="AH49" i="1"/>
  <c r="AH58" i="1"/>
  <c r="AH61" i="1"/>
  <c r="AH52" i="1"/>
  <c r="AH64" i="1"/>
  <c r="AH69" i="1"/>
  <c r="AH36" i="1"/>
  <c r="AH25" i="1"/>
  <c r="AH65" i="1"/>
  <c r="AH33" i="1"/>
  <c r="AH39" i="1"/>
  <c r="AH26" i="1"/>
  <c r="AH38" i="1"/>
  <c r="AH47" i="1"/>
  <c r="AH50" i="1"/>
  <c r="AH59" i="1"/>
  <c r="AH53" i="1"/>
  <c r="AH43" i="1"/>
  <c r="AH60" i="1"/>
  <c r="AH16" i="1"/>
  <c r="AH27" i="1"/>
  <c r="AH63" i="1"/>
  <c r="AH42" i="1"/>
  <c r="AH44" i="1"/>
  <c r="AH32" i="1"/>
  <c r="AH37" i="1"/>
  <c r="AH34" i="1"/>
  <c r="AH41" i="1"/>
  <c r="AH51" i="1"/>
  <c r="AH28" i="1"/>
  <c r="AH29" i="1"/>
  <c r="AH31" i="1"/>
  <c r="AH14" i="1"/>
  <c r="AH13" i="1"/>
  <c r="AH35" i="1"/>
  <c r="AH8" i="1"/>
  <c r="AH7" i="1"/>
  <c r="AH15" i="1"/>
  <c r="AH20" i="1"/>
  <c r="AH19" i="1"/>
  <c r="AH17" i="1"/>
  <c r="AH22" i="1"/>
  <c r="AH11" i="1"/>
  <c r="AH10" i="1"/>
  <c r="AH18" i="1"/>
  <c r="AH9" i="1"/>
</calcChain>
</file>

<file path=xl/sharedStrings.xml><?xml version="1.0" encoding="utf-8"?>
<sst xmlns="http://schemas.openxmlformats.org/spreadsheetml/2006/main" count="107" uniqueCount="106">
  <si>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КИЮЦИНА АНАСТАСИЯ ИГОРЕВНА, тел: 8 (913) 512 88 48; E-mail: artparadkrsk@mail.ru</t>
    </r>
  </si>
  <si>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</si>
  <si>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</si>
  <si>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</si>
  <si>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</si>
  <si>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</si>
  <si>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</si>
  <si>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</si>
  <si>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</si>
  <si>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</si>
  <si>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</si>
  <si>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</si>
  <si>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</si>
  <si>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</si>
  <si>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</si>
  <si>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</si>
  <si>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</si>
  <si>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</si>
  <si>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>20 баллов</t>
  </si>
  <si>
    <t>5 баллов за каждое мероприятие</t>
  </si>
  <si>
    <t>3 балла за каждый 1% вовлеченных от общего количества молодежи в МО</t>
  </si>
  <si>
    <t>30 баллов Организация игры КВН</t>
  </si>
  <si>
    <t xml:space="preserve"> "В объективе"</t>
  </si>
  <si>
    <t>"День поэзии""</t>
  </si>
  <si>
    <t>"Танцуем вместе"</t>
  </si>
  <si>
    <t>"День молодежи"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</si>
  <si>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</si>
  <si>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</si>
  <si>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</si>
  <si>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</si>
  <si>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</si>
  <si>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Краснотуранский район</t>
  </si>
  <si>
    <t>Саянский район</t>
  </si>
  <si>
    <t>ЗАТО г. Железногорск</t>
  </si>
  <si>
    <t>Большеулуйский район</t>
  </si>
  <si>
    <t>Березовский район</t>
  </si>
  <si>
    <t>Манский район</t>
  </si>
  <si>
    <t>Уярский район</t>
  </si>
  <si>
    <t>Назаровский район</t>
  </si>
  <si>
    <t>Иланский район</t>
  </si>
  <si>
    <t>Новоселовский район</t>
  </si>
  <si>
    <t>Абанский район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</si>
  <si>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</si>
  <si>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</si>
  <si>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</si>
  <si>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</si>
  <si>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</si>
  <si>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</si>
  <si>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Бирилюсский район</t>
  </si>
  <si>
    <t>Канский район</t>
  </si>
  <si>
    <t>Енисейский район</t>
  </si>
  <si>
    <t>Казачинский район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</si>
  <si>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</si>
  <si>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</si>
  <si>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</si>
  <si>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</si>
  <si>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</si>
  <si>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</si>
  <si>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</si>
  <si>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</si>
  <si>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</si>
  <si>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</si>
  <si>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</si>
  <si>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</si>
  <si>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</si>
  <si>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</si>
  <si>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</si>
  <si>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</si>
  <si>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МЕСТО</t>
  </si>
  <si>
    <t>Участие в Молодежных Дельфийских играх</t>
  </si>
  <si>
    <t>5 баллов участие (вне зависимости от количества участников от МО)
1 место + 20 баллов;
2 место + 15 баллов;
3 место + 10 баллов.</t>
  </si>
  <si>
    <t>Участие в форуме "Таврида" и фестивале "Таврида.АРТ"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</si>
  <si>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</si>
  <si>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</si>
  <si>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"День голоса"</t>
  </si>
  <si>
    <t>"Я - талант"</t>
  </si>
  <si>
    <t>День влюбленных в КВН</t>
  </si>
  <si>
    <t>"Мисс КВН"</t>
  </si>
  <si>
    <t>"Первоапрельская разминка"</t>
  </si>
  <si>
    <t>"Наши герои"</t>
  </si>
  <si>
    <t>"Чемпионат по футболу"</t>
  </si>
  <si>
    <t>"Большой пикник</t>
  </si>
  <si>
    <t>"КВН-Плиз"</t>
  </si>
  <si>
    <t>"День рождения КВН"</t>
  </si>
  <si>
    <t>"Финальное награждение "Елкинг"</t>
  </si>
  <si>
    <t xml:space="preserve">Баллы предумиотрены только за призовые места                                                                                                                                                     1 место + 3 баллов,                                                                                                                                                                                                 2 место + 2 балла,                                                                                                                                                                                             3 место + 1 балл     </t>
  </si>
  <si>
    <t>Участие в окружных, всероссийских, международных мероприятиях (информация подается через ЭСО)</t>
  </si>
  <si>
    <t>Баллы предусмотрены только за призовые места:
 1 место + 5 баллов;
2 место + 3 баллов;
3 место + 2 балла</t>
  </si>
  <si>
    <t>50 баллов</t>
  </si>
  <si>
    <t xml:space="preserve">         Городские округа</t>
  </si>
  <si>
    <t>Шарыпово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</si>
  <si>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>Муниципальные районы/ Муниципальные округа</t>
    </r>
  </si>
  <si>
    <t>Таймырский Долгано-Ненецкий район</t>
  </si>
  <si>
    <t>Пировский округ</t>
  </si>
  <si>
    <t>Эвенкийский район</t>
  </si>
  <si>
    <t>Шарыповский район</t>
  </si>
  <si>
    <t>Тюхтетский район</t>
  </si>
  <si>
    <t xml:space="preserve">
20 баллов</t>
  </si>
  <si>
    <t xml:space="preserve">
40 баллов</t>
  </si>
  <si>
    <t xml:space="preserve">30 баллов организация Школы КВН в своем муниципалтете. </t>
  </si>
  <si>
    <t>20 баллов участие (вне зависимости от количества участников от МО)
1 место + 40 баллов;
2 место + 30 баллов;
3 место + 20 баллов</t>
  </si>
  <si>
    <t>1 участник от МО 
+ 15 баллов.</t>
  </si>
  <si>
    <t xml:space="preserve">1/4 - 20 баллов
1/2 - 40 баллов
Финал - 60 баллов
</t>
  </si>
  <si>
    <t xml:space="preserve">40 баллов за каждую </t>
  </si>
  <si>
    <t>20 баллов за каждую ("День влюбленных в КВН" - 10 баллов)</t>
  </si>
  <si>
    <t>Менее 6 публикаций в месяц - 1 балл; более 6 публикаций в месяц - 10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</si>
</sst>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1"/>
      <color theme="1"/>
      <name val="Calibri"/>
      <scheme val="minor"/>
    </font>
    <font>
      <b/>
      <sz val="14"/>
      <color rgb="FFC00000"/>
      <name val="Arial Narrow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0"/>
      <color indexed="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Arial Narrow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16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2" borderId="8" xfId="0" applyFont="1" applyFill="1" applyBorder="1"/>
    <xf numFmtId="0" fontId="6" fillId="2" borderId="0" xfId="0" applyFont="1" applyFill="1"/>
    <xf numFmtId="0" fontId="6" fillId="2" borderId="9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8" fillId="0" borderId="11" xfId="0" applyFont="1" applyBorder="1" applyAlignment="1">
      <alignment horizontal="left" wrapText="1" indent="1"/>
    </xf>
    <xf numFmtId="0" fontId="9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left" wrapText="1" inden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left" wrapText="1" indent="1"/>
    </xf>
    <xf numFmtId="0" fontId="10" fillId="0" borderId="11" xfId="0" applyFont="1" applyBorder="1" applyAlignment="1">
      <alignment horizontal="left" wrapText="1" indent="1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3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1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9" fillId="0" borderId="1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11" xfId="0" applyFont="1" applyBorder="1" applyAlignment="1">
      <alignment horizontal="center" wrapText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3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64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/>
    </xf>
    <xf numFmtId="3" fontId="0" fillId="0" borderId="11" xfId="0" applyNumberForma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Font="1"/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1" fontId="1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center" wrapText="1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1" xfId="0" applyNumberFormat="1" applyFill="1" applyBorder="1" applyAlignment="1" applyProtection="1">
      <alignment horizontal="center" vertical="center"/>
      <protection locked="0"/>
    </xf>
    <xf numFmtId="164" fontId="18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7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3" fontId="9" fillId="6" borderId="11" xfId="0" applyNumberFormat="1" applyFont="1" applyFill="1" applyBorder="1" applyAlignment="1" applyProtection="1">
      <alignment horizontal="center" vertical="center"/>
      <protection locked="0"/>
    </xf>
    <xf numFmtId="1" fontId="9" fillId="7" borderId="11" xfId="0" applyNumberFormat="1" applyFont="1" applyFill="1" applyBorder="1" applyAlignment="1" applyProtection="1">
      <alignment horizontal="center" vertical="center"/>
      <protection locked="0"/>
    </xf>
    <xf numFmtId="1" fontId="9" fillId="6" borderId="1" xfId="0" applyNumberFormat="1" applyFont="1" applyFill="1" applyBorder="1" applyAlignment="1" applyProtection="1">
      <alignment horizontal="center" vertical="center"/>
      <protection locked="0"/>
    </xf>
    <xf numFmtId="1" fontId="9" fillId="7" borderId="1" xfId="0" applyNumberFormat="1" applyFont="1" applyFill="1" applyBorder="1" applyAlignment="1" applyProtection="1">
      <alignment horizontal="center" vertical="center"/>
      <protection locked="0"/>
    </xf>
    <xf numFmtId="1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2" fillId="6" borderId="11" xfId="0" applyFont="1" applyFill="1" applyBorder="1" applyAlignment="1" applyProtection="1">
      <alignment horizontal="center"/>
      <protection locked="0"/>
    </xf>
    <xf numFmtId="0" fontId="22" fillId="6" borderId="9" xfId="0" applyFont="1" applyFill="1" applyBorder="1" applyAlignment="1" applyProtection="1">
      <alignment horizontal="center"/>
      <protection locked="0"/>
    </xf>
    <xf numFmtId="0" fontId="22" fillId="0" borderId="0" xfId="0" applyFont="1"/>
    <xf numFmtId="1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horizontal="left" wrapText="1" indent="1"/>
    </xf>
    <xf numFmtId="0" fontId="23" fillId="2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 applyProtection="1">
      <alignment horizontal="center" vertical="center"/>
      <protection locked="0"/>
    </xf>
    <xf numFmtId="3" fontId="23" fillId="0" borderId="11" xfId="0" applyNumberFormat="1" applyFont="1" applyFill="1" applyBorder="1" applyAlignment="1" applyProtection="1">
      <alignment horizontal="center" vertical="center"/>
      <protection locked="0"/>
    </xf>
    <xf numFmtId="1" fontId="23" fillId="2" borderId="11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/>
    <xf numFmtId="0" fontId="21" fillId="2" borderId="0" xfId="0" applyFont="1" applyFill="1"/>
    <xf numFmtId="0" fontId="21" fillId="2" borderId="9" xfId="0" applyFont="1" applyFill="1" applyBorder="1"/>
    <xf numFmtId="0" fontId="21" fillId="0" borderId="0" xfId="0" applyFont="1"/>
    <xf numFmtId="0" fontId="24" fillId="0" borderId="11" xfId="0" applyFont="1" applyBorder="1" applyAlignment="1">
      <alignment horizontal="left" wrapText="1" indent="1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3" fontId="23" fillId="2" borderId="11" xfId="0" applyNumberFormat="1" applyFont="1" applyFill="1" applyBorder="1" applyAlignment="1" applyProtection="1">
      <alignment horizontal="center" vertical="center"/>
      <protection locked="0"/>
    </xf>
    <xf numFmtId="1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/>
      <protection locked="0"/>
    </xf>
    <xf numFmtId="0" fontId="23" fillId="0" borderId="11" xfId="0" applyFont="1" applyFill="1" applyBorder="1" applyAlignment="1">
      <alignment horizontal="center" vertical="center" wrapText="1"/>
    </xf>
    <xf numFmtId="1" fontId="23" fillId="0" borderId="11" xfId="0" applyNumberFormat="1" applyFont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/>
      <protection locked="0"/>
    </xf>
    <xf numFmtId="0" fontId="24" fillId="5" borderId="11" xfId="0" applyFont="1" applyFill="1" applyBorder="1" applyAlignment="1">
      <alignment wrapText="1"/>
    </xf>
    <xf numFmtId="0" fontId="24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10" fillId="0" borderId="11" xfId="0" applyFont="1" applyBorder="1" applyAlignment="1"/>
    <xf numFmtId="0" fontId="10" fillId="6" borderId="11" xfId="0" applyFont="1" applyFill="1" applyBorder="1" applyAlignment="1">
      <alignment wrapText="1"/>
    </xf>
    <xf numFmtId="0" fontId="8" fillId="0" borderId="0" xfId="0" applyFont="1"/>
    <xf numFmtId="0" fontId="0" fillId="0" borderId="11" xfId="0" applyFill="1" applyBorder="1" applyAlignment="1">
      <alignment horizontal="center" vertical="center"/>
    </xf>
    <xf numFmtId="0" fontId="0" fillId="0" borderId="0" xfId="0" applyFill="1"/>
    <xf numFmtId="164" fontId="5" fillId="8" borderId="12" xfId="0" applyNumberFormat="1" applyFont="1" applyFill="1" applyBorder="1" applyAlignment="1" applyProtection="1">
      <alignment horizontal="center" vertical="center" textRotation="90" wrapText="1"/>
      <protection locked="0"/>
    </xf>
    <xf numFmtId="164" fontId="18" fillId="8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1" fontId="11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2" borderId="8" xfId="0" applyFont="1" applyFill="1" applyBorder="1"/>
    <xf numFmtId="0" fontId="26" fillId="2" borderId="0" xfId="0" applyFont="1" applyFill="1"/>
    <xf numFmtId="0" fontId="26" fillId="2" borderId="9" xfId="0" applyFont="1" applyFill="1" applyBorder="1"/>
    <xf numFmtId="0" fontId="23" fillId="0" borderId="9" xfId="0" applyFont="1" applyBorder="1" applyAlignment="1" applyProtection="1">
      <alignment horizontal="center"/>
      <protection locked="0"/>
    </xf>
    <xf numFmtId="0" fontId="27" fillId="2" borderId="8" xfId="0" applyFont="1" applyFill="1" applyBorder="1"/>
    <xf numFmtId="0" fontId="27" fillId="2" borderId="0" xfId="0" applyFont="1" applyFill="1"/>
    <xf numFmtId="0" fontId="27" fillId="2" borderId="9" xfId="0" applyFont="1" applyFill="1" applyBorder="1"/>
    <xf numFmtId="0" fontId="27" fillId="0" borderId="0" xfId="0" applyFont="1"/>
    <xf numFmtId="16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6" xfId="0" applyFont="1" applyFill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textRotation="90"/>
      <protection locked="0"/>
    </xf>
    <xf numFmtId="0" fontId="3" fillId="3" borderId="10" xfId="0" applyFont="1" applyFill="1" applyBorder="1" applyAlignment="1" applyProtection="1">
      <alignment horizontal="center" vertical="center" textRotation="90"/>
      <protection locked="0"/>
    </xf>
    <xf numFmtId="0" fontId="3" fillId="3" borderId="12" xfId="0" applyFont="1" applyFill="1" applyBorder="1" applyAlignment="1" applyProtection="1">
      <alignment horizontal="center" vertical="center" textRotation="90"/>
      <protection locked="0"/>
    </xf>
    <xf numFmtId="0" fontId="4" fillId="3" borderId="3" xfId="0" applyFont="1" applyFill="1" applyBorder="1" applyAlignment="1" applyProtection="1">
      <alignment horizontal="center" vertical="center" textRotation="90" wrapText="1"/>
      <protection locked="0"/>
    </xf>
    <xf numFmtId="0" fontId="4" fillId="3" borderId="8" xfId="0" applyFont="1" applyFill="1" applyBorder="1" applyAlignment="1" applyProtection="1">
      <alignment horizontal="center" vertical="center" textRotation="90" wrapText="1"/>
      <protection locked="0"/>
    </xf>
    <xf numFmtId="0" fontId="4" fillId="3" borderId="13" xfId="0" applyFont="1" applyFill="1" applyBorder="1" applyAlignment="1" applyProtection="1">
      <alignment horizontal="center" vertical="center" textRotation="90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64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1" xfId="0" applyNumberFormat="1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left" vertical="center"/>
      <protection locked="0"/>
    </xf>
    <xf numFmtId="1" fontId="7" fillId="2" borderId="14" xfId="0" applyNumberFormat="1" applyFont="1" applyFill="1" applyBorder="1" applyAlignment="1" applyProtection="1">
      <alignment horizontal="left" vertical="center"/>
      <protection locked="0"/>
    </xf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1" fontId="18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40;&#1043;&#1056;&#1059;&#1047;&#1050;&#1048;\Reyting-FP-My-dostigaem-3-kvar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</sheetNames>
    <sheetDataSet>
      <sheetData sheetId="0">
        <row r="11">
          <cell r="B11" t="str">
            <v>Минусинск</v>
          </cell>
        </row>
        <row r="12">
          <cell r="B12" t="str">
            <v>Дивногорск</v>
          </cell>
        </row>
        <row r="13">
          <cell r="B13" t="str">
            <v>Лесосибирск</v>
          </cell>
        </row>
        <row r="14">
          <cell r="B14" t="str">
            <v>Сосновоборск</v>
          </cell>
        </row>
        <row r="15">
          <cell r="B15" t="str">
            <v>ЗАТО г. Зеленогорск</v>
          </cell>
        </row>
        <row r="16">
          <cell r="B16" t="str">
            <v>Назарово</v>
          </cell>
        </row>
        <row r="17">
          <cell r="B17" t="str">
            <v>Канск</v>
          </cell>
        </row>
        <row r="18">
          <cell r="B18" t="str">
            <v>Боготол</v>
          </cell>
        </row>
        <row r="19">
          <cell r="B19" t="str">
            <v>Красноярск</v>
          </cell>
        </row>
        <row r="20">
          <cell r="B20" t="str">
            <v>Бородино</v>
          </cell>
        </row>
        <row r="21">
          <cell r="B21" t="str">
            <v>Енисейск</v>
          </cell>
        </row>
        <row r="22">
          <cell r="B22" t="str">
            <v>Норильск</v>
          </cell>
        </row>
        <row r="23">
          <cell r="B23" t="str">
            <v>Ачинск</v>
          </cell>
        </row>
        <row r="24">
          <cell r="B24" t="str">
            <v>ЗАТО п. Солнечный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1420"/>
  <sheetViews>
    <sheetView tabSelected="1" topLeftCell="A21" zoomScale="80" zoomScaleNormal="80" workbookViewId="0">
      <selection activeCell="C18" sqref="C18"/>
    </sheetView>
  </sheetViews>
  <sheetFormatPr defaultRowHeight="15.6" x14ac:dyDescent="0.3"/>
  <cols>
    <col min="1" max="1" width="3.6640625" style="87" customWidth="1"/>
    <col min="2" max="2" width="32.21875" style="116" customWidth="1"/>
    <col min="3" max="3" width="20.88671875" customWidth="1"/>
    <col min="4" max="4" width="18" customWidth="1"/>
    <col min="5" max="5" width="17.6640625" customWidth="1"/>
    <col min="6" max="6" width="16.6640625" style="1" customWidth="1"/>
    <col min="7" max="7" width="15.5546875" style="1" customWidth="1"/>
    <col min="8" max="16" width="15.5546875" customWidth="1"/>
    <col min="17" max="17" width="4.5546875" customWidth="1"/>
    <col min="18" max="18" width="3.88671875" customWidth="1"/>
    <col min="19" max="19" width="3.88671875" style="118" customWidth="1"/>
    <col min="20" max="20" width="4.109375" style="118" customWidth="1"/>
    <col min="21" max="21" width="3.88671875" style="118" customWidth="1"/>
    <col min="22" max="22" width="4.109375" customWidth="1"/>
    <col min="23" max="23" width="4.44140625" customWidth="1"/>
    <col min="24" max="24" width="4.109375" customWidth="1"/>
    <col min="25" max="25" width="4.33203125" customWidth="1"/>
    <col min="26" max="26" width="2.88671875" customWidth="1"/>
    <col min="27" max="27" width="3.21875" customWidth="1"/>
    <col min="28" max="28" width="3.44140625" customWidth="1"/>
    <col min="29" max="30" width="3.33203125" customWidth="1"/>
    <col min="31" max="31" width="5.109375" customWidth="1"/>
    <col min="32" max="32" width="17.5546875" customWidth="1"/>
    <col min="33" max="33" width="31.44140625" customWidth="1"/>
    <col min="34" max="35" width="5.6640625" customWidth="1"/>
  </cols>
  <sheetData>
    <row r="1" spans="1:86" ht="99.9" customHeight="1" x14ac:dyDescent="0.3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2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</row>
    <row r="2" spans="1:86" ht="97.2" customHeight="1" x14ac:dyDescent="0.3">
      <c r="A2" s="151" t="s">
        <v>1</v>
      </c>
      <c r="B2" s="154" t="s">
        <v>2</v>
      </c>
      <c r="C2" s="157" t="s">
        <v>3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5" t="s">
        <v>4</v>
      </c>
      <c r="AH2" s="159" t="s">
        <v>5</v>
      </c>
      <c r="AI2" s="162" t="s">
        <v>68</v>
      </c>
      <c r="AJ2" s="6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7"/>
    </row>
    <row r="3" spans="1:86" ht="186" customHeight="1" x14ac:dyDescent="0.3">
      <c r="A3" s="152"/>
      <c r="B3" s="155"/>
      <c r="C3" s="55" t="s">
        <v>6</v>
      </c>
      <c r="D3" s="55" t="s">
        <v>7</v>
      </c>
      <c r="E3" s="55" t="s">
        <v>8</v>
      </c>
      <c r="F3" s="56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9" t="s">
        <v>17</v>
      </c>
      <c r="M3" s="8" t="s">
        <v>69</v>
      </c>
      <c r="N3" s="65" t="s">
        <v>71</v>
      </c>
      <c r="O3" s="65" t="s">
        <v>72</v>
      </c>
      <c r="P3" s="65" t="s">
        <v>73</v>
      </c>
      <c r="Q3" s="138" t="s">
        <v>15</v>
      </c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7"/>
      <c r="AF3" s="8" t="s">
        <v>16</v>
      </c>
      <c r="AG3" s="67" t="s">
        <v>86</v>
      </c>
      <c r="AH3" s="160"/>
      <c r="AI3" s="163"/>
      <c r="AJ3" s="6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7"/>
    </row>
    <row r="4" spans="1:86" ht="122.25" customHeight="1" x14ac:dyDescent="0.3">
      <c r="A4" s="152"/>
      <c r="B4" s="155"/>
      <c r="C4" s="165" t="s">
        <v>18</v>
      </c>
      <c r="D4" s="10" t="s">
        <v>97</v>
      </c>
      <c r="E4" s="10" t="s">
        <v>98</v>
      </c>
      <c r="F4" s="167" t="s">
        <v>19</v>
      </c>
      <c r="G4" s="139" t="s">
        <v>20</v>
      </c>
      <c r="H4" s="139" t="s">
        <v>99</v>
      </c>
      <c r="I4" s="11" t="s">
        <v>21</v>
      </c>
      <c r="J4" s="139" t="s">
        <v>88</v>
      </c>
      <c r="K4" s="62" t="s">
        <v>105</v>
      </c>
      <c r="L4" s="143" t="s">
        <v>100</v>
      </c>
      <c r="M4" s="141" t="s">
        <v>70</v>
      </c>
      <c r="N4" s="64" t="s">
        <v>101</v>
      </c>
      <c r="O4" s="141" t="s">
        <v>102</v>
      </c>
      <c r="P4" s="141" t="s">
        <v>102</v>
      </c>
      <c r="Q4" s="12" t="s">
        <v>22</v>
      </c>
      <c r="R4" s="12" t="s">
        <v>23</v>
      </c>
      <c r="S4" s="119" t="s">
        <v>24</v>
      </c>
      <c r="T4" s="120" t="s">
        <v>74</v>
      </c>
      <c r="U4" s="120" t="s">
        <v>25</v>
      </c>
      <c r="V4" s="66" t="s">
        <v>75</v>
      </c>
      <c r="W4" s="74" t="s">
        <v>76</v>
      </c>
      <c r="X4" s="74" t="s">
        <v>77</v>
      </c>
      <c r="Y4" s="74" t="s">
        <v>78</v>
      </c>
      <c r="Z4" s="74" t="s">
        <v>79</v>
      </c>
      <c r="AA4" s="74" t="s">
        <v>80</v>
      </c>
      <c r="AB4" s="74" t="s">
        <v>81</v>
      </c>
      <c r="AC4" s="74" t="s">
        <v>82</v>
      </c>
      <c r="AD4" s="74" t="s">
        <v>83</v>
      </c>
      <c r="AE4" s="74" t="s">
        <v>84</v>
      </c>
      <c r="AF4" s="141" t="s">
        <v>85</v>
      </c>
      <c r="AG4" s="176" t="s">
        <v>87</v>
      </c>
      <c r="AH4" s="160"/>
      <c r="AI4" s="163"/>
      <c r="AJ4" s="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7"/>
    </row>
    <row r="5" spans="1:86" ht="38.25" customHeight="1" x14ac:dyDescent="0.3">
      <c r="A5" s="153"/>
      <c r="B5" s="156"/>
      <c r="C5" s="166"/>
      <c r="D5" s="13"/>
      <c r="E5" s="13"/>
      <c r="F5" s="168"/>
      <c r="G5" s="140"/>
      <c r="H5" s="140"/>
      <c r="I5" s="14"/>
      <c r="J5" s="140"/>
      <c r="K5" s="63"/>
      <c r="L5" s="144"/>
      <c r="M5" s="140"/>
      <c r="N5" s="63"/>
      <c r="O5" s="145"/>
      <c r="P5" s="145"/>
      <c r="Q5" s="135" t="s">
        <v>103</v>
      </c>
      <c r="R5" s="136"/>
      <c r="S5" s="136"/>
      <c r="T5" s="136"/>
      <c r="U5" s="136"/>
      <c r="V5" s="136"/>
      <c r="W5" s="135" t="s">
        <v>104</v>
      </c>
      <c r="X5" s="136"/>
      <c r="Y5" s="136"/>
      <c r="Z5" s="136"/>
      <c r="AA5" s="136"/>
      <c r="AB5" s="136"/>
      <c r="AC5" s="136"/>
      <c r="AD5" s="136"/>
      <c r="AE5" s="137"/>
      <c r="AF5" s="142"/>
      <c r="AG5" s="144"/>
      <c r="AH5" s="161"/>
      <c r="AI5" s="164"/>
      <c r="AJ5" s="6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7"/>
    </row>
    <row r="6" spans="1:86" s="15" customFormat="1" ht="15" customHeight="1" x14ac:dyDescent="0.3">
      <c r="A6" s="169" t="s">
        <v>89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1"/>
      <c r="X6" s="171"/>
      <c r="Y6" s="171"/>
      <c r="Z6" s="171"/>
      <c r="AA6" s="171"/>
      <c r="AB6" s="171"/>
      <c r="AC6" s="171"/>
      <c r="AD6" s="171"/>
      <c r="AE6" s="171"/>
      <c r="AF6" s="170"/>
      <c r="AG6" s="170"/>
      <c r="AH6" s="170"/>
      <c r="AI6" s="172"/>
      <c r="AJ6" s="16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8"/>
    </row>
    <row r="7" spans="1:86" s="99" customFormat="1" ht="15" customHeight="1" x14ac:dyDescent="0.3">
      <c r="A7" s="88">
        <v>1</v>
      </c>
      <c r="B7" s="89" t="str">
        <f>[1]Рейтинг!B17</f>
        <v>Канск</v>
      </c>
      <c r="C7" s="90">
        <v>20</v>
      </c>
      <c r="D7" s="90"/>
      <c r="E7" s="91">
        <v>40</v>
      </c>
      <c r="F7" s="92">
        <v>500</v>
      </c>
      <c r="G7" s="93">
        <v>36</v>
      </c>
      <c r="H7" s="91"/>
      <c r="I7" s="91">
        <v>60</v>
      </c>
      <c r="J7" s="91">
        <v>50</v>
      </c>
      <c r="K7" s="91">
        <v>60</v>
      </c>
      <c r="L7" s="91"/>
      <c r="M7" s="91"/>
      <c r="N7" s="91"/>
      <c r="O7" s="91">
        <v>60</v>
      </c>
      <c r="P7" s="91"/>
      <c r="Q7" s="90">
        <v>40</v>
      </c>
      <c r="R7" s="90">
        <v>40</v>
      </c>
      <c r="S7" s="105">
        <v>40</v>
      </c>
      <c r="T7" s="105">
        <v>40</v>
      </c>
      <c r="U7" s="105">
        <v>40</v>
      </c>
      <c r="V7" s="91"/>
      <c r="W7" s="90">
        <v>10</v>
      </c>
      <c r="X7" s="90">
        <v>20</v>
      </c>
      <c r="Y7" s="90">
        <v>20</v>
      </c>
      <c r="Z7" s="90">
        <v>20</v>
      </c>
      <c r="AA7" s="90">
        <v>20</v>
      </c>
      <c r="AB7" s="90"/>
      <c r="AC7" s="90"/>
      <c r="AD7" s="90"/>
      <c r="AE7" s="90"/>
      <c r="AF7" s="90">
        <v>31</v>
      </c>
      <c r="AG7" s="90">
        <v>295</v>
      </c>
      <c r="AH7" s="94">
        <f t="shared" ref="AH7:AH23" si="0">SUM(C7:AG7)</f>
        <v>1442</v>
      </c>
      <c r="AI7" s="95">
        <v>1</v>
      </c>
      <c r="AJ7" s="96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8"/>
    </row>
    <row r="8" spans="1:86" s="99" customFormat="1" ht="15" customHeight="1" x14ac:dyDescent="0.3">
      <c r="A8" s="88">
        <v>2</v>
      </c>
      <c r="B8" s="100" t="str">
        <f>[1]Рейтинг!B16</f>
        <v>Назарово</v>
      </c>
      <c r="C8" s="90">
        <v>20</v>
      </c>
      <c r="D8" s="91"/>
      <c r="E8" s="91">
        <v>40</v>
      </c>
      <c r="F8" s="92">
        <v>475</v>
      </c>
      <c r="G8" s="93">
        <v>111</v>
      </c>
      <c r="H8" s="91"/>
      <c r="I8" s="91">
        <v>90</v>
      </c>
      <c r="J8" s="91">
        <v>50</v>
      </c>
      <c r="K8" s="91">
        <v>51</v>
      </c>
      <c r="L8" s="91"/>
      <c r="M8" s="91"/>
      <c r="N8" s="91"/>
      <c r="O8" s="91"/>
      <c r="P8" s="91"/>
      <c r="Q8" s="101">
        <v>40</v>
      </c>
      <c r="R8" s="90">
        <v>40</v>
      </c>
      <c r="S8" s="105">
        <v>40</v>
      </c>
      <c r="T8" s="105">
        <v>40</v>
      </c>
      <c r="U8" s="105">
        <v>40</v>
      </c>
      <c r="V8" s="91"/>
      <c r="W8" s="90">
        <v>10</v>
      </c>
      <c r="X8" s="90">
        <v>20</v>
      </c>
      <c r="Y8" s="90">
        <v>20</v>
      </c>
      <c r="Z8" s="90">
        <v>20</v>
      </c>
      <c r="AA8" s="90">
        <v>20</v>
      </c>
      <c r="AB8" s="90"/>
      <c r="AC8" s="90"/>
      <c r="AD8" s="90"/>
      <c r="AE8" s="90"/>
      <c r="AF8" s="90">
        <v>14</v>
      </c>
      <c r="AG8" s="90">
        <v>58</v>
      </c>
      <c r="AH8" s="94">
        <f t="shared" si="0"/>
        <v>1199</v>
      </c>
      <c r="AI8" s="88">
        <v>2</v>
      </c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8"/>
    </row>
    <row r="9" spans="1:86" s="99" customFormat="1" ht="15" customHeight="1" x14ac:dyDescent="0.3">
      <c r="A9" s="88">
        <v>3</v>
      </c>
      <c r="B9" s="100" t="str">
        <f>[1]Рейтинг!B11</f>
        <v>Минусинск</v>
      </c>
      <c r="C9" s="91">
        <v>20</v>
      </c>
      <c r="D9" s="91"/>
      <c r="E9" s="91">
        <v>40</v>
      </c>
      <c r="F9" s="92">
        <v>475</v>
      </c>
      <c r="G9" s="93">
        <v>36</v>
      </c>
      <c r="H9" s="91"/>
      <c r="I9" s="91">
        <v>30</v>
      </c>
      <c r="J9" s="91"/>
      <c r="K9" s="91">
        <v>51</v>
      </c>
      <c r="L9" s="91"/>
      <c r="M9" s="91"/>
      <c r="N9" s="91"/>
      <c r="O9" s="91"/>
      <c r="P9" s="91"/>
      <c r="Q9" s="101">
        <v>40</v>
      </c>
      <c r="R9" s="90"/>
      <c r="S9" s="105">
        <v>40</v>
      </c>
      <c r="T9" s="105"/>
      <c r="U9" s="105">
        <v>40</v>
      </c>
      <c r="V9" s="91"/>
      <c r="W9" s="90"/>
      <c r="X9" s="90">
        <v>20</v>
      </c>
      <c r="Y9" s="90"/>
      <c r="Z9" s="90"/>
      <c r="AA9" s="90"/>
      <c r="AB9" s="90"/>
      <c r="AC9" s="90"/>
      <c r="AD9" s="90"/>
      <c r="AE9" s="90"/>
      <c r="AF9" s="102">
        <v>47</v>
      </c>
      <c r="AG9" s="94">
        <v>60</v>
      </c>
      <c r="AH9" s="94">
        <f t="shared" si="0"/>
        <v>899</v>
      </c>
      <c r="AI9" s="103">
        <v>3</v>
      </c>
      <c r="AJ9" s="96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8"/>
    </row>
    <row r="10" spans="1:86" s="15" customFormat="1" ht="15" customHeight="1" x14ac:dyDescent="0.3">
      <c r="A10" s="81">
        <v>4</v>
      </c>
      <c r="B10" s="21" t="str">
        <f>[1]Рейтинг!B13</f>
        <v>Лесосибирск</v>
      </c>
      <c r="C10" s="22">
        <v>20</v>
      </c>
      <c r="D10" s="22">
        <v>20</v>
      </c>
      <c r="E10" s="22"/>
      <c r="F10" s="23">
        <v>240</v>
      </c>
      <c r="G10" s="54">
        <v>60</v>
      </c>
      <c r="H10" s="22">
        <v>30</v>
      </c>
      <c r="I10" s="22">
        <v>30</v>
      </c>
      <c r="J10" s="22"/>
      <c r="K10" s="22">
        <v>60</v>
      </c>
      <c r="L10" s="22"/>
      <c r="M10" s="22"/>
      <c r="N10" s="22"/>
      <c r="O10" s="22"/>
      <c r="P10" s="22"/>
      <c r="Q10" s="28">
        <v>40</v>
      </c>
      <c r="R10" s="25"/>
      <c r="S10" s="59"/>
      <c r="T10" s="59"/>
      <c r="U10" s="59">
        <v>40</v>
      </c>
      <c r="V10" s="22"/>
      <c r="W10" s="25">
        <v>10</v>
      </c>
      <c r="X10" s="25"/>
      <c r="Y10" s="25"/>
      <c r="Z10" s="25"/>
      <c r="AA10" s="25"/>
      <c r="AB10" s="25"/>
      <c r="AC10" s="25"/>
      <c r="AD10" s="25"/>
      <c r="AE10" s="25"/>
      <c r="AF10" s="25">
        <v>42</v>
      </c>
      <c r="AG10" s="25">
        <v>142</v>
      </c>
      <c r="AH10" s="26">
        <f t="shared" si="0"/>
        <v>734</v>
      </c>
      <c r="AI10" s="27">
        <v>4</v>
      </c>
      <c r="AJ10" s="16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8"/>
    </row>
    <row r="11" spans="1:86" s="15" customFormat="1" ht="15" customHeight="1" x14ac:dyDescent="0.3">
      <c r="A11" s="81">
        <v>5</v>
      </c>
      <c r="B11" s="29" t="str">
        <f>[1]Рейтинг!B14</f>
        <v>Сосновоборск</v>
      </c>
      <c r="C11" s="30">
        <v>20</v>
      </c>
      <c r="D11" s="25">
        <v>20</v>
      </c>
      <c r="E11" s="31"/>
      <c r="F11" s="23">
        <v>390</v>
      </c>
      <c r="G11" s="54">
        <v>123</v>
      </c>
      <c r="H11" s="22"/>
      <c r="I11" s="25"/>
      <c r="J11" s="22"/>
      <c r="K11" s="22">
        <v>32</v>
      </c>
      <c r="L11" s="22"/>
      <c r="M11" s="22"/>
      <c r="N11" s="22"/>
      <c r="O11" s="22"/>
      <c r="P11" s="22"/>
      <c r="Q11" s="24"/>
      <c r="R11" s="25"/>
      <c r="S11" s="59">
        <v>40</v>
      </c>
      <c r="T11" s="59">
        <v>40</v>
      </c>
      <c r="U11" s="59"/>
      <c r="V11" s="22"/>
      <c r="W11" s="25"/>
      <c r="X11" s="25"/>
      <c r="Y11" s="25"/>
      <c r="Z11" s="25"/>
      <c r="AA11" s="25"/>
      <c r="AB11" s="25"/>
      <c r="AC11" s="25"/>
      <c r="AD11" s="25"/>
      <c r="AE11" s="25"/>
      <c r="AF11" s="25">
        <v>11</v>
      </c>
      <c r="AG11" s="25">
        <v>25</v>
      </c>
      <c r="AH11" s="26">
        <f t="shared" si="0"/>
        <v>701</v>
      </c>
      <c r="AI11" s="32">
        <v>5</v>
      </c>
      <c r="AJ11" s="16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8"/>
    </row>
    <row r="12" spans="1:86" s="15" customFormat="1" ht="15" customHeight="1" x14ac:dyDescent="0.3">
      <c r="A12" s="81">
        <v>6</v>
      </c>
      <c r="B12" s="21" t="s">
        <v>90</v>
      </c>
      <c r="C12" s="25">
        <v>20</v>
      </c>
      <c r="D12" s="22"/>
      <c r="E12" s="22">
        <v>40</v>
      </c>
      <c r="F12" s="23">
        <v>160</v>
      </c>
      <c r="G12" s="54">
        <v>90</v>
      </c>
      <c r="H12" s="22"/>
      <c r="I12" s="22">
        <v>30</v>
      </c>
      <c r="J12" s="22"/>
      <c r="K12" s="22">
        <v>60</v>
      </c>
      <c r="L12" s="22"/>
      <c r="M12" s="22"/>
      <c r="N12" s="22"/>
      <c r="O12" s="22"/>
      <c r="P12" s="22"/>
      <c r="Q12" s="24">
        <v>40</v>
      </c>
      <c r="R12" s="25">
        <v>40</v>
      </c>
      <c r="S12" s="59"/>
      <c r="T12" s="59">
        <v>40</v>
      </c>
      <c r="U12" s="59">
        <v>40</v>
      </c>
      <c r="V12" s="22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26">
        <f t="shared" si="0"/>
        <v>560</v>
      </c>
      <c r="AI12" s="27">
        <v>6</v>
      </c>
      <c r="AJ12" s="16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8"/>
    </row>
    <row r="13" spans="1:86" s="60" customFormat="1" ht="15" customHeight="1" x14ac:dyDescent="0.3">
      <c r="A13" s="83">
        <v>7</v>
      </c>
      <c r="B13" s="33" t="str">
        <f>[1]Рейтинг!B19</f>
        <v>Красноярск</v>
      </c>
      <c r="C13" s="25">
        <v>20</v>
      </c>
      <c r="D13" s="22"/>
      <c r="E13" s="22">
        <v>40</v>
      </c>
      <c r="F13" s="23">
        <v>180</v>
      </c>
      <c r="G13" s="54">
        <v>3</v>
      </c>
      <c r="H13" s="22"/>
      <c r="I13" s="22">
        <v>60</v>
      </c>
      <c r="J13" s="22"/>
      <c r="K13" s="22">
        <v>60</v>
      </c>
      <c r="L13" s="22"/>
      <c r="M13" s="22"/>
      <c r="N13" s="22"/>
      <c r="O13" s="22">
        <v>60</v>
      </c>
      <c r="P13" s="22"/>
      <c r="Q13" s="24"/>
      <c r="R13" s="25">
        <v>40</v>
      </c>
      <c r="S13" s="59"/>
      <c r="T13" s="59">
        <v>40</v>
      </c>
      <c r="U13" s="59">
        <v>40</v>
      </c>
      <c r="V13" s="22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6">
        <f t="shared" si="0"/>
        <v>543</v>
      </c>
      <c r="AI13" s="27">
        <v>7</v>
      </c>
      <c r="AJ13" s="6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7"/>
      <c r="CF13" s="1"/>
      <c r="CG13" s="1"/>
      <c r="CH13" s="1"/>
    </row>
    <row r="14" spans="1:86" s="15" customFormat="1" ht="15" customHeight="1" x14ac:dyDescent="0.3">
      <c r="A14" s="81">
        <v>8</v>
      </c>
      <c r="B14" s="21" t="str">
        <f>[1]Рейтинг!B23</f>
        <v>Ачинск</v>
      </c>
      <c r="C14" s="22">
        <v>20</v>
      </c>
      <c r="D14" s="22"/>
      <c r="E14" s="22">
        <v>40</v>
      </c>
      <c r="F14" s="23">
        <v>120</v>
      </c>
      <c r="G14" s="54">
        <v>9</v>
      </c>
      <c r="H14" s="22"/>
      <c r="I14" s="22">
        <v>30</v>
      </c>
      <c r="J14" s="22"/>
      <c r="K14" s="22">
        <v>51</v>
      </c>
      <c r="L14" s="22"/>
      <c r="M14" s="22"/>
      <c r="N14" s="22"/>
      <c r="O14" s="22">
        <v>20</v>
      </c>
      <c r="P14" s="22"/>
      <c r="Q14" s="24">
        <v>40</v>
      </c>
      <c r="R14" s="25"/>
      <c r="S14" s="59"/>
      <c r="T14" s="59"/>
      <c r="U14" s="59"/>
      <c r="V14" s="22"/>
      <c r="W14" s="25">
        <v>10</v>
      </c>
      <c r="X14" s="25"/>
      <c r="Y14" s="25"/>
      <c r="Z14" s="25"/>
      <c r="AA14" s="25"/>
      <c r="AB14" s="25"/>
      <c r="AC14" s="25"/>
      <c r="AD14" s="25"/>
      <c r="AE14" s="25"/>
      <c r="AF14" s="25">
        <v>5</v>
      </c>
      <c r="AG14" s="25">
        <v>197</v>
      </c>
      <c r="AH14" s="26">
        <f t="shared" si="0"/>
        <v>542</v>
      </c>
      <c r="AI14" s="27">
        <v>8</v>
      </c>
      <c r="AJ14" s="16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8"/>
    </row>
    <row r="15" spans="1:86" s="60" customFormat="1" ht="15" customHeight="1" x14ac:dyDescent="0.3">
      <c r="A15" s="83">
        <v>9</v>
      </c>
      <c r="B15" s="33" t="str">
        <f>[1]Рейтинг!B20</f>
        <v>Бородино</v>
      </c>
      <c r="C15" s="25">
        <v>20</v>
      </c>
      <c r="D15" s="25"/>
      <c r="E15" s="22"/>
      <c r="F15" s="23">
        <v>145</v>
      </c>
      <c r="G15" s="54">
        <v>30</v>
      </c>
      <c r="H15" s="22"/>
      <c r="I15" s="22"/>
      <c r="J15" s="22">
        <v>50</v>
      </c>
      <c r="K15" s="22">
        <v>51</v>
      </c>
      <c r="L15" s="22"/>
      <c r="M15" s="22"/>
      <c r="N15" s="22"/>
      <c r="O15" s="22"/>
      <c r="P15" s="22"/>
      <c r="Q15" s="24">
        <v>40</v>
      </c>
      <c r="R15" s="25">
        <v>40</v>
      </c>
      <c r="S15" s="59">
        <v>40</v>
      </c>
      <c r="T15" s="59">
        <v>40</v>
      </c>
      <c r="U15" s="59">
        <v>40</v>
      </c>
      <c r="V15" s="22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>
        <f>SUM(C15:AG15)</f>
        <v>496</v>
      </c>
      <c r="AI15" s="27">
        <v>9</v>
      </c>
      <c r="AJ15" s="6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7"/>
      <c r="CF15" s="1"/>
      <c r="CG15" s="1"/>
      <c r="CH15" s="1"/>
    </row>
    <row r="16" spans="1:86" s="15" customFormat="1" ht="15" customHeight="1" x14ac:dyDescent="0.3">
      <c r="A16" s="82">
        <v>10</v>
      </c>
      <c r="B16" s="33" t="str">
        <f>[1]Рейтинг!B24</f>
        <v>ЗАТО п. Солнечный</v>
      </c>
      <c r="C16" s="25">
        <v>20</v>
      </c>
      <c r="D16" s="25"/>
      <c r="E16" s="22"/>
      <c r="F16" s="23">
        <v>145</v>
      </c>
      <c r="G16" s="54">
        <v>57</v>
      </c>
      <c r="H16" s="22"/>
      <c r="I16" s="22"/>
      <c r="J16" s="22"/>
      <c r="K16" s="22">
        <v>42</v>
      </c>
      <c r="L16" s="22"/>
      <c r="M16" s="22"/>
      <c r="N16" s="22"/>
      <c r="O16" s="22"/>
      <c r="P16" s="22"/>
      <c r="Q16" s="24">
        <v>40</v>
      </c>
      <c r="R16" s="25">
        <v>40</v>
      </c>
      <c r="S16" s="59">
        <v>40</v>
      </c>
      <c r="T16" s="59">
        <v>40</v>
      </c>
      <c r="U16" s="59">
        <v>40</v>
      </c>
      <c r="V16" s="22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>
        <f t="shared" si="0"/>
        <v>464</v>
      </c>
      <c r="AI16" s="32">
        <v>10</v>
      </c>
      <c r="AJ16" s="6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7"/>
      <c r="CF16" s="1"/>
      <c r="CG16" s="1"/>
      <c r="CH16" s="1"/>
    </row>
    <row r="17" spans="1:86" s="60" customFormat="1" ht="15" customHeight="1" x14ac:dyDescent="0.3">
      <c r="A17" s="83">
        <v>11</v>
      </c>
      <c r="B17" s="33" t="str">
        <f>[1]Рейтинг!B18</f>
        <v>Боготол</v>
      </c>
      <c r="C17" s="25">
        <v>20</v>
      </c>
      <c r="D17" s="25">
        <v>20</v>
      </c>
      <c r="E17" s="22"/>
      <c r="F17" s="23">
        <v>40</v>
      </c>
      <c r="G17" s="54">
        <v>21</v>
      </c>
      <c r="H17" s="22"/>
      <c r="I17" s="22"/>
      <c r="J17" s="22">
        <v>50</v>
      </c>
      <c r="K17" s="22">
        <v>42</v>
      </c>
      <c r="L17" s="22"/>
      <c r="M17" s="22"/>
      <c r="N17" s="22"/>
      <c r="O17" s="22"/>
      <c r="P17" s="22"/>
      <c r="Q17" s="25">
        <v>40</v>
      </c>
      <c r="R17" s="25"/>
      <c r="S17" s="59">
        <v>40</v>
      </c>
      <c r="T17" s="59">
        <v>40</v>
      </c>
      <c r="U17" s="59"/>
      <c r="V17" s="22"/>
      <c r="W17" s="25">
        <v>10</v>
      </c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>
        <f t="shared" si="0"/>
        <v>323</v>
      </c>
      <c r="AI17" s="27">
        <v>11</v>
      </c>
      <c r="AJ17" s="6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7"/>
      <c r="CF17" s="1"/>
      <c r="CG17" s="1"/>
      <c r="CH17" s="1"/>
    </row>
    <row r="18" spans="1:86" s="60" customFormat="1" ht="15" customHeight="1" x14ac:dyDescent="0.3">
      <c r="A18" s="83">
        <v>12</v>
      </c>
      <c r="B18" s="21" t="str">
        <f>[1]Рейтинг!B12</f>
        <v>Дивногорск</v>
      </c>
      <c r="C18" s="25">
        <v>20</v>
      </c>
      <c r="D18" s="22"/>
      <c r="E18" s="22">
        <v>40</v>
      </c>
      <c r="F18" s="23">
        <v>55</v>
      </c>
      <c r="G18" s="54">
        <v>6</v>
      </c>
      <c r="H18" s="22">
        <v>30</v>
      </c>
      <c r="I18" s="22">
        <v>30</v>
      </c>
      <c r="J18" s="22"/>
      <c r="K18" s="22">
        <v>0</v>
      </c>
      <c r="L18" s="22"/>
      <c r="M18" s="22"/>
      <c r="N18" s="22"/>
      <c r="O18" s="22">
        <v>40</v>
      </c>
      <c r="P18" s="22"/>
      <c r="Q18" s="24">
        <v>40</v>
      </c>
      <c r="R18" s="25">
        <v>40</v>
      </c>
      <c r="S18" s="59"/>
      <c r="T18" s="59"/>
      <c r="U18" s="59"/>
      <c r="V18" s="22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/>
      <c r="AH18" s="26">
        <f t="shared" si="0"/>
        <v>301</v>
      </c>
      <c r="AI18" s="27">
        <v>12</v>
      </c>
      <c r="AJ18" s="6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7"/>
      <c r="CF18" s="1"/>
      <c r="CG18" s="1"/>
      <c r="CH18" s="1"/>
    </row>
    <row r="19" spans="1:86" s="15" customFormat="1" ht="15" customHeight="1" x14ac:dyDescent="0.3">
      <c r="A19" s="82">
        <v>13</v>
      </c>
      <c r="B19" s="34" t="str">
        <f>[1]Рейтинг!B22</f>
        <v>Норильск</v>
      </c>
      <c r="C19" s="30"/>
      <c r="D19" s="22">
        <v>20</v>
      </c>
      <c r="E19" s="22"/>
      <c r="F19" s="23">
        <v>150</v>
      </c>
      <c r="G19" s="54">
        <v>9</v>
      </c>
      <c r="H19" s="22"/>
      <c r="I19" s="22"/>
      <c r="J19" s="25"/>
      <c r="K19" s="25">
        <v>0</v>
      </c>
      <c r="L19" s="25"/>
      <c r="M19" s="25"/>
      <c r="N19" s="25"/>
      <c r="O19" s="25"/>
      <c r="P19" s="25"/>
      <c r="Q19" s="25">
        <v>40</v>
      </c>
      <c r="R19" s="25"/>
      <c r="S19" s="59">
        <v>40</v>
      </c>
      <c r="T19" s="59"/>
      <c r="U19" s="59"/>
      <c r="V19" s="22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5">
        <f t="shared" si="0"/>
        <v>259</v>
      </c>
      <c r="AI19" s="27">
        <v>13</v>
      </c>
      <c r="AJ19" s="6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7"/>
      <c r="CF19" s="1"/>
      <c r="CG19" s="1"/>
      <c r="CH19" s="1"/>
    </row>
    <row r="20" spans="1:86" s="61" customFormat="1" ht="15" customHeight="1" x14ac:dyDescent="0.3">
      <c r="A20" s="82">
        <v>14</v>
      </c>
      <c r="B20" s="33" t="str">
        <f>[1]Рейтинг!B21</f>
        <v>Енисейск</v>
      </c>
      <c r="C20" s="25"/>
      <c r="D20" s="25"/>
      <c r="E20" s="22"/>
      <c r="F20" s="23">
        <v>15</v>
      </c>
      <c r="G20" s="54"/>
      <c r="H20" s="22"/>
      <c r="I20" s="36"/>
      <c r="J20" s="22"/>
      <c r="K20" s="22">
        <v>11</v>
      </c>
      <c r="L20" s="22"/>
      <c r="M20" s="22"/>
      <c r="N20" s="22"/>
      <c r="O20" s="22"/>
      <c r="P20" s="22"/>
      <c r="Q20" s="24"/>
      <c r="R20" s="25"/>
      <c r="S20" s="59"/>
      <c r="T20" s="59"/>
      <c r="U20" s="59">
        <v>40</v>
      </c>
      <c r="V20" s="22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>
        <f t="shared" si="0"/>
        <v>66</v>
      </c>
      <c r="AI20" s="27">
        <v>14</v>
      </c>
      <c r="AJ20" s="6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7"/>
      <c r="CF20" s="1"/>
      <c r="CG20" s="1"/>
      <c r="CH20" s="1"/>
    </row>
    <row r="21" spans="1:86" s="1" customFormat="1" ht="15" customHeight="1" x14ac:dyDescent="0.3">
      <c r="A21" s="82">
        <v>15</v>
      </c>
      <c r="B21" s="21" t="s">
        <v>33</v>
      </c>
      <c r="C21" s="25"/>
      <c r="D21" s="22">
        <v>20</v>
      </c>
      <c r="E21" s="22"/>
      <c r="F21" s="23"/>
      <c r="G21" s="54"/>
      <c r="H21" s="22"/>
      <c r="I21" s="22"/>
      <c r="J21" s="22"/>
      <c r="K21" s="22">
        <v>1</v>
      </c>
      <c r="L21" s="22"/>
      <c r="M21" s="22"/>
      <c r="N21" s="22"/>
      <c r="O21" s="22"/>
      <c r="P21" s="22"/>
      <c r="Q21" s="24"/>
      <c r="R21" s="25"/>
      <c r="S21" s="59"/>
      <c r="T21" s="59"/>
      <c r="U21" s="59"/>
      <c r="V21" s="22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  <c r="AH21" s="26">
        <f t="shared" si="0"/>
        <v>21</v>
      </c>
      <c r="AI21" s="27">
        <v>15</v>
      </c>
      <c r="AJ21" s="19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20"/>
      <c r="CF21" s="15"/>
      <c r="CG21" s="15"/>
      <c r="CH21" s="15"/>
    </row>
    <row r="22" spans="1:86" s="1" customFormat="1" ht="15" customHeight="1" x14ac:dyDescent="0.3">
      <c r="A22" s="82">
        <v>16</v>
      </c>
      <c r="B22" s="21" t="str">
        <f>[1]Рейтинг!B15</f>
        <v>ЗАТО г. Зеленогорск</v>
      </c>
      <c r="C22" s="22"/>
      <c r="D22" s="22"/>
      <c r="E22" s="22"/>
      <c r="F22" s="23"/>
      <c r="G22" s="54"/>
      <c r="H22" s="22"/>
      <c r="I22" s="22"/>
      <c r="J22" s="22"/>
      <c r="K22" s="22">
        <v>3</v>
      </c>
      <c r="L22" s="22"/>
      <c r="M22" s="22"/>
      <c r="N22" s="22"/>
      <c r="O22" s="22"/>
      <c r="P22" s="22"/>
      <c r="Q22" s="25"/>
      <c r="R22" s="25"/>
      <c r="S22" s="59"/>
      <c r="T22" s="59"/>
      <c r="U22" s="59"/>
      <c r="V22" s="22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>
        <f t="shared" si="0"/>
        <v>3</v>
      </c>
      <c r="AI22" s="27">
        <v>16</v>
      </c>
      <c r="AJ22" s="6"/>
      <c r="CE22" s="7"/>
    </row>
    <row r="23" spans="1:86" s="1" customFormat="1" ht="15" customHeight="1" x14ac:dyDescent="0.3">
      <c r="A23" s="82">
        <v>17</v>
      </c>
      <c r="B23" s="21" t="s">
        <v>61</v>
      </c>
      <c r="C23" s="25"/>
      <c r="D23" s="22"/>
      <c r="E23" s="22"/>
      <c r="F23" s="23"/>
      <c r="G23" s="54"/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5"/>
      <c r="S23" s="59"/>
      <c r="T23" s="59"/>
      <c r="U23" s="59"/>
      <c r="V23" s="22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  <c r="AH23" s="26">
        <f t="shared" si="0"/>
        <v>0</v>
      </c>
      <c r="AI23" s="27">
        <v>17</v>
      </c>
      <c r="AJ23" s="19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20"/>
      <c r="CF23" s="15"/>
      <c r="CG23" s="15"/>
      <c r="CH23" s="15"/>
    </row>
    <row r="24" spans="1:86" s="1" customFormat="1" ht="15" customHeight="1" x14ac:dyDescent="0.3">
      <c r="A24" s="173" t="s">
        <v>91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5"/>
      <c r="AJ24" s="16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  <c r="CF24" s="15"/>
      <c r="CG24" s="15"/>
      <c r="CH24" s="15"/>
    </row>
    <row r="25" spans="1:86" s="99" customFormat="1" ht="15" customHeight="1" x14ac:dyDescent="0.3">
      <c r="A25" s="104">
        <v>18</v>
      </c>
      <c r="B25" s="108" t="s">
        <v>27</v>
      </c>
      <c r="C25" s="91">
        <v>20</v>
      </c>
      <c r="D25" s="91">
        <v>20</v>
      </c>
      <c r="E25" s="91"/>
      <c r="F25" s="91">
        <v>305</v>
      </c>
      <c r="G25" s="105">
        <v>24</v>
      </c>
      <c r="H25" s="91"/>
      <c r="I25" s="91"/>
      <c r="J25" s="91"/>
      <c r="K25" s="91">
        <v>60</v>
      </c>
      <c r="L25" s="91"/>
      <c r="M25" s="91"/>
      <c r="N25" s="91"/>
      <c r="O25" s="91">
        <v>60</v>
      </c>
      <c r="P25" s="91"/>
      <c r="Q25" s="90">
        <v>40</v>
      </c>
      <c r="R25" s="90">
        <v>40</v>
      </c>
      <c r="S25" s="105">
        <v>40</v>
      </c>
      <c r="T25" s="105">
        <v>40</v>
      </c>
      <c r="U25" s="105">
        <v>40</v>
      </c>
      <c r="V25" s="91"/>
      <c r="W25" s="90"/>
      <c r="X25" s="90">
        <v>20</v>
      </c>
      <c r="Y25" s="90">
        <v>20</v>
      </c>
      <c r="Z25" s="90">
        <v>20</v>
      </c>
      <c r="AA25" s="90"/>
      <c r="AB25" s="90"/>
      <c r="AC25" s="90"/>
      <c r="AD25" s="90"/>
      <c r="AE25" s="90"/>
      <c r="AF25" s="90">
        <v>23</v>
      </c>
      <c r="AG25" s="90">
        <v>191</v>
      </c>
      <c r="AH25" s="106">
        <f t="shared" ref="AH25" si="1">SUM(C25:AG25)</f>
        <v>963</v>
      </c>
      <c r="AI25" s="88">
        <v>1</v>
      </c>
      <c r="AJ25" s="96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8"/>
    </row>
    <row r="26" spans="1:86" s="99" customFormat="1" ht="15" customHeight="1" x14ac:dyDescent="0.3">
      <c r="A26" s="107">
        <v>19</v>
      </c>
      <c r="B26" s="109" t="s">
        <v>32</v>
      </c>
      <c r="C26" s="90">
        <v>20</v>
      </c>
      <c r="D26" s="91">
        <v>20</v>
      </c>
      <c r="E26" s="91"/>
      <c r="F26" s="92">
        <v>420</v>
      </c>
      <c r="G26" s="93">
        <v>150</v>
      </c>
      <c r="H26" s="91"/>
      <c r="I26" s="91">
        <v>30</v>
      </c>
      <c r="J26" s="91"/>
      <c r="K26" s="91">
        <v>60</v>
      </c>
      <c r="L26" s="91"/>
      <c r="M26" s="91"/>
      <c r="N26" s="91"/>
      <c r="O26" s="91"/>
      <c r="P26" s="91"/>
      <c r="Q26" s="90">
        <v>40</v>
      </c>
      <c r="R26" s="90">
        <v>40</v>
      </c>
      <c r="S26" s="105">
        <v>40</v>
      </c>
      <c r="T26" s="105">
        <v>40</v>
      </c>
      <c r="U26" s="105">
        <v>40</v>
      </c>
      <c r="V26" s="91"/>
      <c r="W26" s="90">
        <v>10</v>
      </c>
      <c r="X26" s="90"/>
      <c r="Y26" s="90"/>
      <c r="Z26" s="90">
        <v>20</v>
      </c>
      <c r="AA26" s="90"/>
      <c r="AB26" s="90"/>
      <c r="AC26" s="90"/>
      <c r="AD26" s="90"/>
      <c r="AE26" s="90"/>
      <c r="AF26" s="90">
        <v>10</v>
      </c>
      <c r="AG26" s="90">
        <v>22</v>
      </c>
      <c r="AH26" s="94">
        <f t="shared" ref="AH26:AH55" si="2">SUM(C26:AG26)</f>
        <v>962</v>
      </c>
      <c r="AI26" s="88">
        <v>2</v>
      </c>
      <c r="AJ26" s="96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8"/>
    </row>
    <row r="27" spans="1:86" s="134" customFormat="1" ht="15" customHeight="1" x14ac:dyDescent="0.3">
      <c r="A27" s="130">
        <v>20</v>
      </c>
      <c r="B27" s="109" t="s">
        <v>39</v>
      </c>
      <c r="C27" s="91">
        <v>20</v>
      </c>
      <c r="D27" s="91">
        <v>20</v>
      </c>
      <c r="E27" s="91"/>
      <c r="F27" s="92">
        <v>405</v>
      </c>
      <c r="G27" s="93">
        <v>108</v>
      </c>
      <c r="H27" s="91"/>
      <c r="I27" s="91"/>
      <c r="J27" s="91"/>
      <c r="K27" s="91">
        <v>42</v>
      </c>
      <c r="L27" s="91"/>
      <c r="M27" s="91"/>
      <c r="N27" s="91"/>
      <c r="O27" s="91"/>
      <c r="P27" s="91"/>
      <c r="Q27" s="90">
        <v>40</v>
      </c>
      <c r="R27" s="90"/>
      <c r="S27" s="105">
        <v>40</v>
      </c>
      <c r="T27" s="105">
        <v>40</v>
      </c>
      <c r="U27" s="105">
        <v>40</v>
      </c>
      <c r="V27" s="91"/>
      <c r="W27" s="90">
        <v>10</v>
      </c>
      <c r="X27" s="90"/>
      <c r="Y27" s="90">
        <v>20</v>
      </c>
      <c r="Z27" s="90"/>
      <c r="AA27" s="90"/>
      <c r="AB27" s="90"/>
      <c r="AC27" s="90"/>
      <c r="AD27" s="90"/>
      <c r="AE27" s="90"/>
      <c r="AF27" s="90">
        <v>5</v>
      </c>
      <c r="AG27" s="90">
        <v>45</v>
      </c>
      <c r="AH27" s="94">
        <f t="shared" si="2"/>
        <v>835</v>
      </c>
      <c r="AI27" s="94">
        <v>3</v>
      </c>
      <c r="AJ27" s="131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3"/>
    </row>
    <row r="28" spans="1:86" s="1" customFormat="1" ht="15" customHeight="1" x14ac:dyDescent="0.3">
      <c r="A28" s="83">
        <v>21</v>
      </c>
      <c r="B28" s="111" t="s">
        <v>28</v>
      </c>
      <c r="C28" s="25">
        <v>20</v>
      </c>
      <c r="D28" s="25"/>
      <c r="E28" s="22"/>
      <c r="F28" s="23">
        <v>360</v>
      </c>
      <c r="G28" s="54">
        <v>99</v>
      </c>
      <c r="H28" s="22"/>
      <c r="I28" s="22"/>
      <c r="J28" s="22">
        <v>50</v>
      </c>
      <c r="K28" s="22">
        <v>60</v>
      </c>
      <c r="L28" s="22"/>
      <c r="M28" s="22"/>
      <c r="N28" s="22"/>
      <c r="O28" s="22"/>
      <c r="P28" s="22"/>
      <c r="Q28" s="24">
        <v>40</v>
      </c>
      <c r="R28" s="25">
        <v>40</v>
      </c>
      <c r="S28" s="59">
        <v>40</v>
      </c>
      <c r="T28" s="59">
        <v>40</v>
      </c>
      <c r="U28" s="59">
        <v>40</v>
      </c>
      <c r="V28" s="22"/>
      <c r="W28" s="25"/>
      <c r="X28" s="25"/>
      <c r="Y28" s="25"/>
      <c r="Z28" s="25"/>
      <c r="AA28" s="25"/>
      <c r="AB28" s="25"/>
      <c r="AC28" s="25"/>
      <c r="AD28" s="25"/>
      <c r="AE28" s="25"/>
      <c r="AF28" s="25">
        <v>4</v>
      </c>
      <c r="AG28" s="26">
        <v>30</v>
      </c>
      <c r="AH28" s="26">
        <f t="shared" si="2"/>
        <v>823</v>
      </c>
      <c r="AI28" s="27">
        <v>4</v>
      </c>
      <c r="AJ28" s="6"/>
      <c r="CE28" s="7"/>
    </row>
    <row r="29" spans="1:86" s="128" customFormat="1" ht="15" customHeight="1" x14ac:dyDescent="0.3">
      <c r="A29" s="121">
        <v>22</v>
      </c>
      <c r="B29" s="110" t="s">
        <v>26</v>
      </c>
      <c r="C29" s="30">
        <v>20</v>
      </c>
      <c r="D29" s="31"/>
      <c r="E29" s="31"/>
      <c r="F29" s="122">
        <v>410</v>
      </c>
      <c r="G29" s="123">
        <v>96</v>
      </c>
      <c r="H29" s="31"/>
      <c r="I29" s="31"/>
      <c r="J29" s="31"/>
      <c r="K29" s="31">
        <v>60</v>
      </c>
      <c r="L29" s="31"/>
      <c r="M29" s="31"/>
      <c r="N29" s="31"/>
      <c r="O29" s="31"/>
      <c r="P29" s="31"/>
      <c r="Q29" s="124">
        <v>40</v>
      </c>
      <c r="R29" s="30"/>
      <c r="S29" s="68"/>
      <c r="T29" s="68">
        <v>40</v>
      </c>
      <c r="U29" s="68"/>
      <c r="V29" s="31"/>
      <c r="W29" s="30"/>
      <c r="X29" s="30"/>
      <c r="Y29" s="30"/>
      <c r="Z29" s="30"/>
      <c r="AA29" s="30"/>
      <c r="AB29" s="30"/>
      <c r="AC29" s="30"/>
      <c r="AD29" s="30"/>
      <c r="AE29" s="30"/>
      <c r="AF29" s="30">
        <v>4</v>
      </c>
      <c r="AG29" s="30">
        <v>8</v>
      </c>
      <c r="AH29" s="125">
        <f t="shared" si="2"/>
        <v>678</v>
      </c>
      <c r="AI29" s="126">
        <v>5</v>
      </c>
      <c r="AJ29" s="127"/>
      <c r="CE29" s="129"/>
    </row>
    <row r="30" spans="1:86" s="50" customFormat="1" ht="15" customHeight="1" x14ac:dyDescent="0.3">
      <c r="A30" s="83">
        <v>23</v>
      </c>
      <c r="B30" s="112" t="s">
        <v>49</v>
      </c>
      <c r="C30" s="59">
        <v>20</v>
      </c>
      <c r="D30" s="68"/>
      <c r="E30" s="68">
        <v>40</v>
      </c>
      <c r="F30" s="54">
        <v>140</v>
      </c>
      <c r="G30" s="54">
        <v>30</v>
      </c>
      <c r="H30" s="59"/>
      <c r="I30" s="59">
        <v>60</v>
      </c>
      <c r="J30" s="59"/>
      <c r="K30" s="59">
        <v>60</v>
      </c>
      <c r="L30" s="59"/>
      <c r="M30" s="59"/>
      <c r="N30" s="59"/>
      <c r="O30" s="59">
        <v>60</v>
      </c>
      <c r="P30" s="59"/>
      <c r="Q30" s="54">
        <v>40</v>
      </c>
      <c r="R30" s="54"/>
      <c r="S30" s="59">
        <v>40</v>
      </c>
      <c r="T30" s="59">
        <v>40</v>
      </c>
      <c r="U30" s="59"/>
      <c r="V30" s="59"/>
      <c r="W30" s="59">
        <v>10</v>
      </c>
      <c r="X30" s="59"/>
      <c r="Y30" s="59">
        <v>20</v>
      </c>
      <c r="Z30" s="59">
        <v>20</v>
      </c>
      <c r="AA30" s="59">
        <v>20</v>
      </c>
      <c r="AB30" s="59"/>
      <c r="AC30" s="59"/>
      <c r="AD30" s="59"/>
      <c r="AE30" s="59"/>
      <c r="AF30" s="59"/>
      <c r="AG30" s="59"/>
      <c r="AH30" s="26">
        <f t="shared" si="2"/>
        <v>600</v>
      </c>
      <c r="AI30" s="117">
        <v>6</v>
      </c>
      <c r="AJ30" s="16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8"/>
    </row>
    <row r="31" spans="1:86" s="1" customFormat="1" ht="15" customHeight="1" x14ac:dyDescent="0.3">
      <c r="A31" s="83">
        <v>24</v>
      </c>
      <c r="B31" s="111" t="s">
        <v>45</v>
      </c>
      <c r="C31" s="25">
        <v>20</v>
      </c>
      <c r="D31" s="22">
        <v>20</v>
      </c>
      <c r="E31" s="22"/>
      <c r="F31" s="23">
        <v>235</v>
      </c>
      <c r="G31" s="54">
        <v>45</v>
      </c>
      <c r="H31" s="22"/>
      <c r="I31" s="22"/>
      <c r="J31" s="22"/>
      <c r="K31" s="22">
        <v>51</v>
      </c>
      <c r="L31" s="22"/>
      <c r="M31" s="22"/>
      <c r="N31" s="22"/>
      <c r="O31" s="22"/>
      <c r="P31" s="22"/>
      <c r="Q31" s="25">
        <v>40</v>
      </c>
      <c r="R31" s="25">
        <v>40</v>
      </c>
      <c r="S31" s="59">
        <v>40</v>
      </c>
      <c r="T31" s="59">
        <v>40</v>
      </c>
      <c r="U31" s="59"/>
      <c r="V31" s="22"/>
      <c r="W31" s="25">
        <v>10</v>
      </c>
      <c r="X31" s="25">
        <v>20</v>
      </c>
      <c r="Y31" s="25">
        <v>20</v>
      </c>
      <c r="Z31" s="25"/>
      <c r="AA31" s="25"/>
      <c r="AB31" s="25"/>
      <c r="AC31" s="25"/>
      <c r="AD31" s="25"/>
      <c r="AE31" s="25"/>
      <c r="AF31" s="25"/>
      <c r="AG31" s="25"/>
      <c r="AH31" s="26">
        <f t="shared" si="2"/>
        <v>581</v>
      </c>
      <c r="AI31" s="27">
        <v>7</v>
      </c>
      <c r="AJ31" s="6"/>
      <c r="CE31" s="7"/>
    </row>
    <row r="32" spans="1:86" s="1" customFormat="1" ht="15" customHeight="1" x14ac:dyDescent="0.3">
      <c r="A32" s="83">
        <v>25</v>
      </c>
      <c r="B32" s="110" t="s">
        <v>31</v>
      </c>
      <c r="C32" s="25">
        <v>20</v>
      </c>
      <c r="D32" s="22"/>
      <c r="E32" s="22"/>
      <c r="F32" s="23">
        <v>220</v>
      </c>
      <c r="G32" s="54">
        <v>27</v>
      </c>
      <c r="H32" s="22"/>
      <c r="I32" s="22"/>
      <c r="J32" s="22"/>
      <c r="K32" s="22">
        <v>60</v>
      </c>
      <c r="L32" s="22"/>
      <c r="M32" s="22"/>
      <c r="N32" s="22"/>
      <c r="O32" s="22"/>
      <c r="P32" s="22"/>
      <c r="Q32" s="28">
        <v>40</v>
      </c>
      <c r="R32" s="25">
        <v>40</v>
      </c>
      <c r="S32" s="59">
        <v>40</v>
      </c>
      <c r="T32" s="59">
        <v>40</v>
      </c>
      <c r="U32" s="59">
        <v>40</v>
      </c>
      <c r="V32" s="22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>
        <f t="shared" si="2"/>
        <v>527</v>
      </c>
      <c r="AI32" s="27">
        <v>8</v>
      </c>
      <c r="AJ32" s="6"/>
      <c r="CE32" s="7"/>
    </row>
    <row r="33" spans="1:83" ht="15" customHeight="1" x14ac:dyDescent="0.3">
      <c r="A33" s="82">
        <v>26</v>
      </c>
      <c r="B33" s="110" t="s">
        <v>34</v>
      </c>
      <c r="C33" s="25">
        <v>20</v>
      </c>
      <c r="D33" s="45"/>
      <c r="E33" s="45"/>
      <c r="F33" s="46">
        <v>105</v>
      </c>
      <c r="G33" s="58">
        <v>72</v>
      </c>
      <c r="H33" s="22"/>
      <c r="I33" s="22">
        <v>30</v>
      </c>
      <c r="J33" s="22"/>
      <c r="K33" s="22">
        <v>51</v>
      </c>
      <c r="L33" s="22"/>
      <c r="M33" s="22"/>
      <c r="N33" s="22"/>
      <c r="O33" s="22"/>
      <c r="P33" s="22"/>
      <c r="Q33" s="47">
        <v>40</v>
      </c>
      <c r="R33" s="48">
        <v>40</v>
      </c>
      <c r="S33" s="59">
        <v>40</v>
      </c>
      <c r="T33" s="59">
        <v>40</v>
      </c>
      <c r="U33" s="59">
        <v>40</v>
      </c>
      <c r="V33" s="22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48">
        <f t="shared" si="2"/>
        <v>478</v>
      </c>
      <c r="AI33" s="49">
        <v>9</v>
      </c>
      <c r="AJ33" s="6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7"/>
    </row>
    <row r="34" spans="1:83" s="1" customFormat="1" ht="15" customHeight="1" x14ac:dyDescent="0.3">
      <c r="A34" s="83">
        <v>27</v>
      </c>
      <c r="B34" s="110" t="s">
        <v>38</v>
      </c>
      <c r="C34" s="25">
        <v>20</v>
      </c>
      <c r="D34" s="22"/>
      <c r="E34" s="22"/>
      <c r="F34" s="23">
        <v>170</v>
      </c>
      <c r="G34" s="54">
        <v>18</v>
      </c>
      <c r="H34" s="22"/>
      <c r="I34" s="22"/>
      <c r="J34" s="22"/>
      <c r="K34" s="22">
        <v>33</v>
      </c>
      <c r="L34" s="22"/>
      <c r="M34" s="22"/>
      <c r="N34" s="22"/>
      <c r="O34" s="22"/>
      <c r="P34" s="22"/>
      <c r="Q34" s="25">
        <v>40</v>
      </c>
      <c r="R34" s="25">
        <v>40</v>
      </c>
      <c r="S34" s="59">
        <v>40</v>
      </c>
      <c r="T34" s="59">
        <v>40</v>
      </c>
      <c r="U34" s="59">
        <v>40</v>
      </c>
      <c r="V34" s="22"/>
      <c r="W34" s="25"/>
      <c r="X34" s="25"/>
      <c r="Y34" s="25"/>
      <c r="Z34" s="25"/>
      <c r="AA34" s="25"/>
      <c r="AB34" s="25"/>
      <c r="AC34" s="25"/>
      <c r="AD34" s="25"/>
      <c r="AE34" s="25"/>
      <c r="AF34" s="25">
        <v>9</v>
      </c>
      <c r="AG34" s="25"/>
      <c r="AH34" s="26">
        <f t="shared" si="2"/>
        <v>450</v>
      </c>
      <c r="AI34" s="41">
        <v>10</v>
      </c>
      <c r="AJ34" s="6"/>
      <c r="CE34" s="7"/>
    </row>
    <row r="35" spans="1:83" s="1" customFormat="1" ht="15" customHeight="1" x14ac:dyDescent="0.3">
      <c r="A35" s="83">
        <v>28</v>
      </c>
      <c r="B35" s="111" t="s">
        <v>40</v>
      </c>
      <c r="C35" s="25">
        <v>20</v>
      </c>
      <c r="D35" s="25">
        <v>20</v>
      </c>
      <c r="E35" s="22"/>
      <c r="F35" s="23">
        <v>45</v>
      </c>
      <c r="G35" s="54">
        <v>27</v>
      </c>
      <c r="H35" s="22"/>
      <c r="I35" s="22"/>
      <c r="J35" s="22">
        <v>50</v>
      </c>
      <c r="K35" s="22">
        <v>6</v>
      </c>
      <c r="L35" s="22"/>
      <c r="M35" s="22"/>
      <c r="N35" s="22"/>
      <c r="O35" s="22"/>
      <c r="P35" s="22"/>
      <c r="Q35" s="24">
        <v>40</v>
      </c>
      <c r="R35" s="25">
        <v>40</v>
      </c>
      <c r="S35" s="59">
        <v>40</v>
      </c>
      <c r="T35" s="59">
        <v>40</v>
      </c>
      <c r="U35" s="59">
        <v>40</v>
      </c>
      <c r="V35" s="22"/>
      <c r="W35" s="25">
        <v>10</v>
      </c>
      <c r="X35" s="25"/>
      <c r="Y35" s="25">
        <v>20</v>
      </c>
      <c r="Z35" s="25"/>
      <c r="AA35" s="25"/>
      <c r="AB35" s="25"/>
      <c r="AC35" s="25"/>
      <c r="AD35" s="25"/>
      <c r="AE35" s="25"/>
      <c r="AF35" s="25"/>
      <c r="AG35" s="25"/>
      <c r="AH35" s="26">
        <f t="shared" si="2"/>
        <v>398</v>
      </c>
      <c r="AI35" s="27">
        <v>11</v>
      </c>
      <c r="AJ35" s="6"/>
      <c r="CE35" s="7"/>
    </row>
    <row r="36" spans="1:83" ht="15" customHeight="1" x14ac:dyDescent="0.3">
      <c r="A36" s="83">
        <v>29</v>
      </c>
      <c r="B36" s="112" t="s">
        <v>30</v>
      </c>
      <c r="C36" s="25"/>
      <c r="D36" s="22"/>
      <c r="E36" s="22"/>
      <c r="F36" s="23">
        <v>140</v>
      </c>
      <c r="G36" s="54">
        <v>99</v>
      </c>
      <c r="H36" s="22"/>
      <c r="I36" s="22"/>
      <c r="J36" s="22"/>
      <c r="K36" s="22">
        <v>60</v>
      </c>
      <c r="L36" s="22"/>
      <c r="M36" s="22"/>
      <c r="N36" s="22"/>
      <c r="O36" s="22"/>
      <c r="P36" s="22"/>
      <c r="Q36" s="25"/>
      <c r="R36" s="25"/>
      <c r="S36" s="59"/>
      <c r="T36" s="59">
        <v>40</v>
      </c>
      <c r="U36" s="59">
        <v>40</v>
      </c>
      <c r="V36" s="22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>
        <f t="shared" si="2"/>
        <v>379</v>
      </c>
      <c r="AI36" s="27">
        <v>12</v>
      </c>
      <c r="AJ36" s="6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7"/>
    </row>
    <row r="37" spans="1:83" s="1" customFormat="1" ht="15" customHeight="1" x14ac:dyDescent="0.3">
      <c r="A37" s="83">
        <v>30</v>
      </c>
      <c r="B37" s="110" t="s">
        <v>43</v>
      </c>
      <c r="C37" s="25">
        <v>20</v>
      </c>
      <c r="D37" s="22"/>
      <c r="E37" s="22"/>
      <c r="F37" s="23">
        <v>65</v>
      </c>
      <c r="G37" s="54">
        <v>33</v>
      </c>
      <c r="H37" s="22"/>
      <c r="I37" s="22"/>
      <c r="J37" s="22"/>
      <c r="K37" s="22">
        <v>51</v>
      </c>
      <c r="L37" s="22"/>
      <c r="M37" s="22"/>
      <c r="N37" s="22"/>
      <c r="O37" s="22"/>
      <c r="P37" s="22"/>
      <c r="Q37" s="25">
        <v>40</v>
      </c>
      <c r="R37" s="25">
        <v>40</v>
      </c>
      <c r="S37" s="59">
        <v>40</v>
      </c>
      <c r="T37" s="59">
        <v>40</v>
      </c>
      <c r="U37" s="59"/>
      <c r="V37" s="22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>
        <f t="shared" si="2"/>
        <v>329</v>
      </c>
      <c r="AI37" s="27">
        <v>13</v>
      </c>
      <c r="AJ37" s="6"/>
      <c r="CE37" s="7"/>
    </row>
    <row r="38" spans="1:83" s="42" customFormat="1" ht="16.5" customHeight="1" x14ac:dyDescent="0.3">
      <c r="A38" s="82">
        <v>31</v>
      </c>
      <c r="B38" s="113" t="s">
        <v>47</v>
      </c>
      <c r="C38" s="25">
        <v>20</v>
      </c>
      <c r="D38" s="22"/>
      <c r="E38" s="22"/>
      <c r="F38" s="23">
        <v>115</v>
      </c>
      <c r="G38" s="54">
        <v>12</v>
      </c>
      <c r="H38" s="22"/>
      <c r="I38" s="22"/>
      <c r="J38" s="22"/>
      <c r="K38" s="22">
        <v>60</v>
      </c>
      <c r="L38" s="22"/>
      <c r="M38" s="22"/>
      <c r="N38" s="22"/>
      <c r="O38" s="22"/>
      <c r="P38" s="22"/>
      <c r="Q38" s="28">
        <v>40</v>
      </c>
      <c r="R38" s="25">
        <v>40</v>
      </c>
      <c r="S38" s="59">
        <v>40</v>
      </c>
      <c r="T38" s="59"/>
      <c r="U38" s="59"/>
      <c r="V38" s="22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>
        <f t="shared" si="2"/>
        <v>327</v>
      </c>
      <c r="AI38" s="32">
        <v>14</v>
      </c>
      <c r="AJ38" s="6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7"/>
    </row>
    <row r="39" spans="1:83" ht="15" customHeight="1" x14ac:dyDescent="0.3">
      <c r="A39" s="83">
        <v>32</v>
      </c>
      <c r="B39" s="110" t="s">
        <v>51</v>
      </c>
      <c r="C39" s="30"/>
      <c r="D39" s="22"/>
      <c r="E39" s="22"/>
      <c r="F39" s="23">
        <v>170</v>
      </c>
      <c r="G39" s="54">
        <v>48</v>
      </c>
      <c r="H39" s="22"/>
      <c r="I39" s="22"/>
      <c r="J39" s="22"/>
      <c r="K39" s="22">
        <v>60</v>
      </c>
      <c r="L39" s="22"/>
      <c r="M39" s="22"/>
      <c r="N39" s="22"/>
      <c r="O39" s="22"/>
      <c r="P39" s="22"/>
      <c r="Q39" s="25"/>
      <c r="R39" s="25"/>
      <c r="S39" s="59"/>
      <c r="T39" s="59"/>
      <c r="U39" s="59">
        <v>40</v>
      </c>
      <c r="V39" s="2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>
        <f t="shared" si="2"/>
        <v>318</v>
      </c>
      <c r="AI39" s="27">
        <v>15</v>
      </c>
      <c r="AJ39" s="6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7"/>
    </row>
    <row r="40" spans="1:83" ht="15.6" customHeight="1" x14ac:dyDescent="0.3">
      <c r="A40" s="82">
        <v>33</v>
      </c>
      <c r="B40" s="112" t="s">
        <v>57</v>
      </c>
      <c r="C40" s="59">
        <v>20</v>
      </c>
      <c r="D40" s="70">
        <v>20</v>
      </c>
      <c r="E40" s="70"/>
      <c r="F40" s="58">
        <v>95</v>
      </c>
      <c r="G40" s="58">
        <v>36</v>
      </c>
      <c r="H40" s="59"/>
      <c r="I40" s="59"/>
      <c r="J40" s="59">
        <v>50</v>
      </c>
      <c r="K40" s="59">
        <v>2</v>
      </c>
      <c r="L40" s="59"/>
      <c r="M40" s="59"/>
      <c r="N40" s="59"/>
      <c r="O40" s="59"/>
      <c r="P40" s="59"/>
      <c r="Q40" s="58">
        <v>40</v>
      </c>
      <c r="R40" s="58">
        <v>40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71">
        <f t="shared" si="2"/>
        <v>303</v>
      </c>
      <c r="AI40" s="69">
        <v>16</v>
      </c>
      <c r="AJ40" s="6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7"/>
    </row>
    <row r="41" spans="1:83" s="1" customFormat="1" ht="15" customHeight="1" x14ac:dyDescent="0.3">
      <c r="A41" s="83">
        <v>34</v>
      </c>
      <c r="B41" s="110" t="s">
        <v>29</v>
      </c>
      <c r="C41" s="37">
        <v>20</v>
      </c>
      <c r="D41" s="38">
        <v>20</v>
      </c>
      <c r="E41" s="22"/>
      <c r="F41" s="39">
        <v>110</v>
      </c>
      <c r="G41" s="57">
        <v>27</v>
      </c>
      <c r="H41" s="22"/>
      <c r="I41" s="22"/>
      <c r="J41" s="22"/>
      <c r="K41" s="22">
        <v>42</v>
      </c>
      <c r="L41" s="22"/>
      <c r="M41" s="22"/>
      <c r="N41" s="22"/>
      <c r="O41" s="22"/>
      <c r="P41" s="22"/>
      <c r="Q41" s="40">
        <v>40</v>
      </c>
      <c r="R41" s="25">
        <v>40</v>
      </c>
      <c r="S41" s="59"/>
      <c r="T41" s="59"/>
      <c r="U41" s="59"/>
      <c r="V41" s="22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>
        <f t="shared" si="2"/>
        <v>299</v>
      </c>
      <c r="AI41" s="27">
        <v>17</v>
      </c>
      <c r="AJ41" s="6"/>
      <c r="CE41" s="7"/>
    </row>
    <row r="42" spans="1:83" s="1" customFormat="1" ht="15" customHeight="1" x14ac:dyDescent="0.3">
      <c r="A42" s="83">
        <v>35</v>
      </c>
      <c r="B42" s="110" t="s">
        <v>37</v>
      </c>
      <c r="C42" s="22">
        <v>20</v>
      </c>
      <c r="D42" s="22"/>
      <c r="E42" s="22"/>
      <c r="F42" s="23">
        <v>85</v>
      </c>
      <c r="G42" s="54">
        <v>18</v>
      </c>
      <c r="H42" s="22"/>
      <c r="I42" s="22"/>
      <c r="J42" s="22"/>
      <c r="K42" s="22">
        <v>12</v>
      </c>
      <c r="L42" s="22"/>
      <c r="M42" s="22"/>
      <c r="N42" s="22"/>
      <c r="O42" s="22"/>
      <c r="P42" s="22"/>
      <c r="Q42" s="25">
        <v>40</v>
      </c>
      <c r="R42" s="25"/>
      <c r="S42" s="59">
        <v>40</v>
      </c>
      <c r="T42" s="59">
        <v>40</v>
      </c>
      <c r="U42" s="59"/>
      <c r="V42" s="22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35">
        <f t="shared" si="2"/>
        <v>255</v>
      </c>
      <c r="AI42" s="27">
        <v>18</v>
      </c>
      <c r="AJ42" s="6"/>
      <c r="CE42" s="7"/>
    </row>
    <row r="43" spans="1:83" s="42" customFormat="1" ht="16.5" customHeight="1" x14ac:dyDescent="0.3">
      <c r="A43" s="82">
        <v>36</v>
      </c>
      <c r="B43" s="110" t="s">
        <v>46</v>
      </c>
      <c r="C43" s="25">
        <v>20</v>
      </c>
      <c r="D43" s="22"/>
      <c r="E43" s="22"/>
      <c r="F43" s="54">
        <v>90</v>
      </c>
      <c r="G43" s="54">
        <v>9</v>
      </c>
      <c r="H43" s="22"/>
      <c r="I43" s="22"/>
      <c r="J43" s="22"/>
      <c r="K43" s="22">
        <v>23</v>
      </c>
      <c r="L43" s="22"/>
      <c r="M43" s="22"/>
      <c r="N43" s="22"/>
      <c r="O43" s="22"/>
      <c r="P43" s="22"/>
      <c r="Q43" s="24"/>
      <c r="R43" s="25">
        <v>40</v>
      </c>
      <c r="S43" s="59"/>
      <c r="T43" s="59">
        <v>40</v>
      </c>
      <c r="U43" s="59"/>
      <c r="V43" s="22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>
        <f t="shared" si="2"/>
        <v>222</v>
      </c>
      <c r="AI43" s="27">
        <v>19</v>
      </c>
      <c r="AJ43" s="6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7"/>
    </row>
    <row r="44" spans="1:83" s="42" customFormat="1" ht="16.5" customHeight="1" x14ac:dyDescent="0.3">
      <c r="A44" s="82">
        <v>37</v>
      </c>
      <c r="B44" s="110" t="s">
        <v>50</v>
      </c>
      <c r="C44" s="22">
        <v>20</v>
      </c>
      <c r="D44" s="22"/>
      <c r="E44" s="22"/>
      <c r="F44" s="23">
        <v>20</v>
      </c>
      <c r="G44" s="54">
        <v>6</v>
      </c>
      <c r="H44" s="22"/>
      <c r="I44" s="22"/>
      <c r="J44" s="22"/>
      <c r="K44" s="22">
        <v>23</v>
      </c>
      <c r="L44" s="22"/>
      <c r="M44" s="22"/>
      <c r="N44" s="22"/>
      <c r="O44" s="22"/>
      <c r="P44" s="22"/>
      <c r="Q44" s="28">
        <v>40</v>
      </c>
      <c r="R44" s="25"/>
      <c r="S44" s="59"/>
      <c r="T44" s="59">
        <v>40</v>
      </c>
      <c r="U44" s="59"/>
      <c r="V44" s="22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35">
        <f t="shared" si="2"/>
        <v>149</v>
      </c>
      <c r="AI44" s="27">
        <v>20</v>
      </c>
      <c r="AJ44" s="6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7"/>
    </row>
    <row r="45" spans="1:83" s="1" customFormat="1" ht="15.6" customHeight="1" x14ac:dyDescent="0.3">
      <c r="A45" s="83">
        <v>38</v>
      </c>
      <c r="B45" s="112" t="s">
        <v>60</v>
      </c>
      <c r="C45" s="70"/>
      <c r="D45" s="70"/>
      <c r="E45" s="70"/>
      <c r="F45" s="58">
        <v>20</v>
      </c>
      <c r="G45" s="58">
        <v>12</v>
      </c>
      <c r="H45" s="58"/>
      <c r="I45" s="58"/>
      <c r="J45" s="58">
        <v>50</v>
      </c>
      <c r="K45" s="58">
        <v>24</v>
      </c>
      <c r="L45" s="58"/>
      <c r="M45" s="58"/>
      <c r="N45" s="58"/>
      <c r="O45" s="58"/>
      <c r="P45" s="58"/>
      <c r="Q45" s="58"/>
      <c r="R45" s="58"/>
      <c r="S45" s="58">
        <v>40</v>
      </c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1"/>
      <c r="AH45" s="71">
        <f t="shared" si="2"/>
        <v>146</v>
      </c>
      <c r="AI45" s="72">
        <v>21</v>
      </c>
      <c r="AJ45" s="6"/>
      <c r="CE45" s="7"/>
    </row>
    <row r="46" spans="1:83" ht="15" customHeight="1" x14ac:dyDescent="0.3">
      <c r="A46" s="82">
        <v>39</v>
      </c>
      <c r="B46" s="110" t="s">
        <v>42</v>
      </c>
      <c r="C46" s="25"/>
      <c r="D46" s="22"/>
      <c r="E46" s="22">
        <v>40</v>
      </c>
      <c r="F46" s="23">
        <v>30</v>
      </c>
      <c r="G46" s="23">
        <v>3</v>
      </c>
      <c r="H46" s="22"/>
      <c r="I46" s="22">
        <v>30</v>
      </c>
      <c r="J46" s="22"/>
      <c r="K46" s="22">
        <v>0</v>
      </c>
      <c r="L46" s="22"/>
      <c r="M46" s="22"/>
      <c r="N46" s="22"/>
      <c r="O46" s="22">
        <v>40</v>
      </c>
      <c r="P46" s="22"/>
      <c r="Q46" s="25"/>
      <c r="R46" s="25"/>
      <c r="S46" s="59"/>
      <c r="T46" s="59"/>
      <c r="U46" s="59"/>
      <c r="V46" s="22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>
        <f t="shared" si="2"/>
        <v>143</v>
      </c>
      <c r="AI46" s="27">
        <v>22</v>
      </c>
      <c r="AJ46" s="6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7"/>
    </row>
    <row r="47" spans="1:83" s="42" customFormat="1" ht="16.5" customHeight="1" x14ac:dyDescent="0.3">
      <c r="A47" s="82">
        <v>40</v>
      </c>
      <c r="B47" s="110" t="s">
        <v>52</v>
      </c>
      <c r="C47" s="25">
        <v>20</v>
      </c>
      <c r="D47" s="22"/>
      <c r="E47" s="22"/>
      <c r="F47" s="23">
        <v>30</v>
      </c>
      <c r="G47" s="54">
        <v>9</v>
      </c>
      <c r="H47" s="22"/>
      <c r="I47" s="22"/>
      <c r="J47" s="22"/>
      <c r="K47" s="22">
        <v>1</v>
      </c>
      <c r="L47" s="22"/>
      <c r="M47" s="22"/>
      <c r="N47" s="22"/>
      <c r="O47" s="22"/>
      <c r="P47" s="22"/>
      <c r="Q47" s="28"/>
      <c r="R47" s="25">
        <v>40</v>
      </c>
      <c r="S47" s="59"/>
      <c r="T47" s="59"/>
      <c r="U47" s="59">
        <v>40</v>
      </c>
      <c r="V47" s="22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>
        <f t="shared" si="2"/>
        <v>140</v>
      </c>
      <c r="AI47" s="27">
        <v>23</v>
      </c>
      <c r="AJ47" s="6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7"/>
    </row>
    <row r="48" spans="1:83" s="1" customFormat="1" ht="15.6" customHeight="1" x14ac:dyDescent="0.3">
      <c r="A48" s="82">
        <v>41</v>
      </c>
      <c r="B48" s="110" t="s">
        <v>63</v>
      </c>
      <c r="C48" s="25"/>
      <c r="D48" s="22"/>
      <c r="E48" s="22"/>
      <c r="F48" s="23">
        <v>65</v>
      </c>
      <c r="G48" s="23">
        <v>18</v>
      </c>
      <c r="H48" s="22"/>
      <c r="I48" s="22"/>
      <c r="J48" s="22"/>
      <c r="K48" s="22">
        <v>0</v>
      </c>
      <c r="L48" s="22"/>
      <c r="M48" s="22"/>
      <c r="N48" s="22"/>
      <c r="O48" s="22"/>
      <c r="P48" s="22"/>
      <c r="Q48" s="25">
        <v>40</v>
      </c>
      <c r="R48" s="25"/>
      <c r="S48" s="59"/>
      <c r="T48" s="59"/>
      <c r="U48" s="59"/>
      <c r="V48" s="22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>
        <f t="shared" si="2"/>
        <v>123</v>
      </c>
      <c r="AI48" s="27">
        <v>24</v>
      </c>
      <c r="AJ48" s="6"/>
      <c r="CE48" s="7"/>
    </row>
    <row r="49" spans="1:83" s="1" customFormat="1" ht="15" customHeight="1" x14ac:dyDescent="0.3">
      <c r="A49" s="83">
        <v>42</v>
      </c>
      <c r="B49" s="112" t="s">
        <v>94</v>
      </c>
      <c r="C49" s="25"/>
      <c r="D49" s="22"/>
      <c r="E49" s="22"/>
      <c r="F49" s="23">
        <v>65</v>
      </c>
      <c r="G49" s="23">
        <v>48</v>
      </c>
      <c r="H49" s="22"/>
      <c r="I49" s="22"/>
      <c r="J49" s="22"/>
      <c r="K49" s="22">
        <v>0</v>
      </c>
      <c r="L49" s="22"/>
      <c r="M49" s="22"/>
      <c r="N49" s="22"/>
      <c r="O49" s="22"/>
      <c r="P49" s="22"/>
      <c r="Q49" s="24"/>
      <c r="R49" s="25"/>
      <c r="S49" s="59"/>
      <c r="T49" s="59"/>
      <c r="U49" s="59"/>
      <c r="V49" s="22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6">
        <f t="shared" si="2"/>
        <v>113</v>
      </c>
      <c r="AI49" s="32">
        <v>25</v>
      </c>
      <c r="AJ49" s="6"/>
      <c r="CE49" s="7"/>
    </row>
    <row r="50" spans="1:83" s="44" customFormat="1" ht="13.95" customHeight="1" x14ac:dyDescent="0.3">
      <c r="A50" s="82">
        <v>43</v>
      </c>
      <c r="B50" s="110" t="s">
        <v>62</v>
      </c>
      <c r="C50" s="25"/>
      <c r="D50" s="22"/>
      <c r="E50" s="22"/>
      <c r="F50" s="23">
        <v>15</v>
      </c>
      <c r="G50" s="54"/>
      <c r="H50" s="22"/>
      <c r="I50" s="22"/>
      <c r="J50" s="22"/>
      <c r="K50" s="22">
        <v>15</v>
      </c>
      <c r="L50" s="22"/>
      <c r="M50" s="22"/>
      <c r="N50" s="22"/>
      <c r="O50" s="22"/>
      <c r="P50" s="22"/>
      <c r="Q50" s="24">
        <v>40</v>
      </c>
      <c r="R50" s="25">
        <v>40</v>
      </c>
      <c r="S50" s="59"/>
      <c r="T50" s="59"/>
      <c r="U50" s="59"/>
      <c r="V50" s="22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6">
        <f t="shared" si="2"/>
        <v>110</v>
      </c>
      <c r="AI50" s="27">
        <v>26</v>
      </c>
      <c r="AJ50" s="6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7"/>
    </row>
    <row r="51" spans="1:83" s="1" customFormat="1" ht="15" customHeight="1" x14ac:dyDescent="0.3">
      <c r="A51" s="83">
        <v>44</v>
      </c>
      <c r="B51" s="110" t="s">
        <v>35</v>
      </c>
      <c r="C51" s="25">
        <v>20</v>
      </c>
      <c r="D51" s="22">
        <v>20</v>
      </c>
      <c r="E51" s="22"/>
      <c r="F51" s="23">
        <v>30</v>
      </c>
      <c r="G51" s="54">
        <v>12</v>
      </c>
      <c r="H51" s="22"/>
      <c r="I51" s="22"/>
      <c r="J51" s="22"/>
      <c r="K51" s="22">
        <v>6</v>
      </c>
      <c r="L51" s="22"/>
      <c r="M51" s="22"/>
      <c r="N51" s="22"/>
      <c r="O51" s="22"/>
      <c r="P51" s="22"/>
      <c r="Q51" s="25"/>
      <c r="R51" s="25"/>
      <c r="S51" s="59"/>
      <c r="T51" s="59"/>
      <c r="U51" s="59"/>
      <c r="V51" s="22"/>
      <c r="W51" s="25"/>
      <c r="X51" s="25"/>
      <c r="Y51" s="25"/>
      <c r="Z51" s="25"/>
      <c r="AA51" s="25"/>
      <c r="AB51" s="25"/>
      <c r="AC51" s="25"/>
      <c r="AD51" s="25"/>
      <c r="AE51" s="25"/>
      <c r="AF51" s="25">
        <v>9</v>
      </c>
      <c r="AG51" s="25"/>
      <c r="AH51" s="26">
        <f t="shared" si="2"/>
        <v>97</v>
      </c>
      <c r="AI51" s="27">
        <v>27</v>
      </c>
      <c r="AJ51" s="6"/>
      <c r="CE51" s="7"/>
    </row>
    <row r="52" spans="1:83" ht="15.6" customHeight="1" x14ac:dyDescent="0.3">
      <c r="A52" s="83">
        <v>45</v>
      </c>
      <c r="B52" s="114" t="s">
        <v>92</v>
      </c>
      <c r="C52" s="30"/>
      <c r="D52" s="22"/>
      <c r="E52" s="22"/>
      <c r="F52" s="23">
        <v>75</v>
      </c>
      <c r="G52" s="54">
        <v>6</v>
      </c>
      <c r="H52" s="22"/>
      <c r="I52" s="22"/>
      <c r="J52" s="22"/>
      <c r="K52" s="22">
        <v>14</v>
      </c>
      <c r="L52" s="22"/>
      <c r="M52" s="22"/>
      <c r="N52" s="22"/>
      <c r="O52" s="22"/>
      <c r="P52" s="22"/>
      <c r="Q52" s="25"/>
      <c r="R52" s="25"/>
      <c r="S52" s="59"/>
      <c r="T52" s="59"/>
      <c r="U52" s="59"/>
      <c r="V52" s="22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6">
        <f t="shared" si="2"/>
        <v>95</v>
      </c>
      <c r="AI52" s="27">
        <v>28</v>
      </c>
      <c r="AJ52" s="6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7"/>
    </row>
    <row r="53" spans="1:83" s="1" customFormat="1" ht="15" customHeight="1" x14ac:dyDescent="0.3">
      <c r="A53" s="82">
        <v>46</v>
      </c>
      <c r="B53" s="110" t="s">
        <v>48</v>
      </c>
      <c r="C53" s="37">
        <v>20</v>
      </c>
      <c r="D53" s="22"/>
      <c r="E53" s="22"/>
      <c r="F53" s="39">
        <v>45</v>
      </c>
      <c r="G53" s="57">
        <v>15</v>
      </c>
      <c r="H53" s="22"/>
      <c r="I53" s="22"/>
      <c r="J53" s="22"/>
      <c r="K53" s="22">
        <v>1</v>
      </c>
      <c r="L53" s="22"/>
      <c r="M53" s="22"/>
      <c r="N53" s="22"/>
      <c r="O53" s="22"/>
      <c r="P53" s="22"/>
      <c r="Q53" s="43"/>
      <c r="R53" s="25"/>
      <c r="S53" s="59"/>
      <c r="T53" s="59"/>
      <c r="U53" s="59"/>
      <c r="V53" s="22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>
        <f t="shared" si="2"/>
        <v>81</v>
      </c>
      <c r="AI53" s="41">
        <v>29</v>
      </c>
      <c r="AJ53" s="6"/>
      <c r="CE53" s="7"/>
    </row>
    <row r="54" spans="1:83" ht="15" customHeight="1" x14ac:dyDescent="0.3">
      <c r="A54" s="82">
        <v>47</v>
      </c>
      <c r="B54" s="112" t="s">
        <v>95</v>
      </c>
      <c r="C54" s="25"/>
      <c r="D54" s="30"/>
      <c r="E54" s="31"/>
      <c r="F54" s="23">
        <v>30</v>
      </c>
      <c r="G54" s="23"/>
      <c r="H54" s="22"/>
      <c r="I54" s="22"/>
      <c r="J54" s="22"/>
      <c r="K54" s="22">
        <v>0</v>
      </c>
      <c r="L54" s="22"/>
      <c r="M54" s="22"/>
      <c r="N54" s="22"/>
      <c r="O54" s="22"/>
      <c r="P54" s="22"/>
      <c r="Q54" s="36"/>
      <c r="R54" s="36"/>
      <c r="S54" s="59"/>
      <c r="T54" s="59"/>
      <c r="U54" s="59">
        <v>40</v>
      </c>
      <c r="V54" s="22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>
        <f t="shared" si="2"/>
        <v>70</v>
      </c>
      <c r="AI54" s="27">
        <v>30</v>
      </c>
      <c r="AJ54" s="16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8"/>
    </row>
    <row r="55" spans="1:83" s="1" customFormat="1" ht="15" customHeight="1" x14ac:dyDescent="0.3">
      <c r="A55" s="82">
        <v>48</v>
      </c>
      <c r="B55" s="112" t="s">
        <v>44</v>
      </c>
      <c r="C55" s="22">
        <v>20</v>
      </c>
      <c r="D55" s="22"/>
      <c r="E55" s="22"/>
      <c r="F55" s="23">
        <v>10</v>
      </c>
      <c r="G55" s="23"/>
      <c r="H55" s="22"/>
      <c r="I55" s="22"/>
      <c r="J55" s="22"/>
      <c r="K55" s="22">
        <v>0</v>
      </c>
      <c r="L55" s="22"/>
      <c r="M55" s="22"/>
      <c r="N55" s="22"/>
      <c r="O55" s="22"/>
      <c r="P55" s="22"/>
      <c r="Q55" s="28"/>
      <c r="R55" s="25"/>
      <c r="S55" s="59"/>
      <c r="T55" s="59">
        <v>40</v>
      </c>
      <c r="U55" s="59"/>
      <c r="V55" s="22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>
        <f t="shared" si="2"/>
        <v>70</v>
      </c>
      <c r="AI55" s="32">
        <v>31</v>
      </c>
      <c r="AJ55" s="6"/>
      <c r="CE55" s="7"/>
    </row>
    <row r="56" spans="1:83" hidden="1" x14ac:dyDescent="0.3"/>
    <row r="57" spans="1:83" ht="15" customHeight="1" x14ac:dyDescent="0.3">
      <c r="A57" s="83">
        <v>49</v>
      </c>
      <c r="B57" s="112" t="s">
        <v>96</v>
      </c>
      <c r="C57" s="25"/>
      <c r="D57" s="31"/>
      <c r="E57" s="22"/>
      <c r="F57" s="23">
        <v>45</v>
      </c>
      <c r="G57" s="23">
        <v>18</v>
      </c>
      <c r="H57" s="22"/>
      <c r="I57" s="22"/>
      <c r="J57" s="22"/>
      <c r="K57" s="22">
        <v>2</v>
      </c>
      <c r="L57" s="22"/>
      <c r="M57" s="22"/>
      <c r="N57" s="22"/>
      <c r="O57" s="22"/>
      <c r="P57" s="22"/>
      <c r="Q57" s="25"/>
      <c r="R57" s="25"/>
      <c r="S57" s="59"/>
      <c r="T57" s="59"/>
      <c r="U57" s="59"/>
      <c r="V57" s="22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35">
        <f t="shared" ref="AH57:AH65" si="3">SUM(C57:AG57)</f>
        <v>65</v>
      </c>
      <c r="AI57" s="27">
        <v>32</v>
      </c>
      <c r="AJ57" s="6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7"/>
    </row>
    <row r="58" spans="1:83" s="1" customFormat="1" ht="15" customHeight="1" x14ac:dyDescent="0.3">
      <c r="A58" s="82">
        <v>50</v>
      </c>
      <c r="B58" s="110" t="s">
        <v>93</v>
      </c>
      <c r="C58" s="25">
        <v>20</v>
      </c>
      <c r="D58" s="22"/>
      <c r="E58" s="22"/>
      <c r="F58" s="23">
        <v>20</v>
      </c>
      <c r="G58" s="54">
        <v>18</v>
      </c>
      <c r="H58" s="22"/>
      <c r="I58" s="22"/>
      <c r="J58" s="25"/>
      <c r="K58" s="25">
        <v>6</v>
      </c>
      <c r="L58" s="25"/>
      <c r="M58" s="25"/>
      <c r="N58" s="25"/>
      <c r="O58" s="25"/>
      <c r="P58" s="25"/>
      <c r="Q58" s="25"/>
      <c r="R58" s="25"/>
      <c r="S58" s="59"/>
      <c r="T58" s="59"/>
      <c r="U58" s="59"/>
      <c r="V58" s="22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6">
        <f t="shared" si="3"/>
        <v>64</v>
      </c>
      <c r="AI58" s="27">
        <v>33</v>
      </c>
      <c r="AJ58" s="6"/>
      <c r="CE58" s="7"/>
    </row>
    <row r="59" spans="1:83" s="42" customFormat="1" ht="16.5" customHeight="1" x14ac:dyDescent="0.3">
      <c r="A59" s="82">
        <v>51</v>
      </c>
      <c r="B59" s="112" t="s">
        <v>53</v>
      </c>
      <c r="C59" s="25"/>
      <c r="D59" s="22"/>
      <c r="E59" s="22"/>
      <c r="F59" s="23">
        <v>40</v>
      </c>
      <c r="G59" s="54">
        <v>15</v>
      </c>
      <c r="H59" s="22"/>
      <c r="I59" s="22"/>
      <c r="J59" s="22"/>
      <c r="K59" s="22">
        <v>2</v>
      </c>
      <c r="L59" s="22"/>
      <c r="M59" s="22"/>
      <c r="N59" s="22"/>
      <c r="O59" s="22"/>
      <c r="P59" s="22"/>
      <c r="Q59" s="28"/>
      <c r="R59" s="25"/>
      <c r="S59" s="59"/>
      <c r="T59" s="59"/>
      <c r="U59" s="59"/>
      <c r="V59" s="22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>
        <f t="shared" si="3"/>
        <v>57</v>
      </c>
      <c r="AI59" s="27">
        <v>34</v>
      </c>
      <c r="AJ59" s="6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7"/>
    </row>
    <row r="60" spans="1:83" s="42" customFormat="1" ht="16.5" customHeight="1" x14ac:dyDescent="0.3">
      <c r="A60" s="82">
        <v>52</v>
      </c>
      <c r="B60" s="110" t="s">
        <v>36</v>
      </c>
      <c r="C60" s="25">
        <v>20</v>
      </c>
      <c r="D60" s="22"/>
      <c r="E60" s="22"/>
      <c r="F60" s="23">
        <v>30</v>
      </c>
      <c r="G60" s="54">
        <v>6</v>
      </c>
      <c r="H60" s="22"/>
      <c r="I60" s="22"/>
      <c r="J60" s="22"/>
      <c r="K60" s="22">
        <v>0</v>
      </c>
      <c r="L60" s="22"/>
      <c r="M60" s="22"/>
      <c r="N60" s="22"/>
      <c r="O60" s="22"/>
      <c r="P60" s="22"/>
      <c r="Q60" s="25"/>
      <c r="R60" s="25"/>
      <c r="S60" s="59"/>
      <c r="T60" s="59"/>
      <c r="U60" s="59"/>
      <c r="V60" s="22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>
        <f t="shared" si="3"/>
        <v>56</v>
      </c>
      <c r="AI60" s="32">
        <v>35</v>
      </c>
      <c r="AJ60" s="6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7"/>
    </row>
    <row r="61" spans="1:83" ht="15" customHeight="1" x14ac:dyDescent="0.3">
      <c r="A61" s="82">
        <v>53</v>
      </c>
      <c r="B61" s="110" t="s">
        <v>55</v>
      </c>
      <c r="C61" s="30"/>
      <c r="D61" s="22"/>
      <c r="E61" s="22"/>
      <c r="F61" s="23">
        <v>20</v>
      </c>
      <c r="G61" s="54">
        <v>3</v>
      </c>
      <c r="H61" s="22"/>
      <c r="I61" s="22"/>
      <c r="J61" s="22"/>
      <c r="K61" s="22">
        <v>0</v>
      </c>
      <c r="L61" s="22"/>
      <c r="M61" s="22"/>
      <c r="N61" s="22"/>
      <c r="O61" s="22"/>
      <c r="P61" s="22"/>
      <c r="Q61" s="25"/>
      <c r="R61" s="25"/>
      <c r="S61" s="59"/>
      <c r="T61" s="59"/>
      <c r="U61" s="59"/>
      <c r="V61" s="22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6">
        <f t="shared" si="3"/>
        <v>23</v>
      </c>
      <c r="AI61" s="32">
        <v>36</v>
      </c>
      <c r="AJ61" s="6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7"/>
    </row>
    <row r="62" spans="1:83" s="50" customFormat="1" ht="15" customHeight="1" x14ac:dyDescent="0.3">
      <c r="A62" s="83">
        <v>54</v>
      </c>
      <c r="B62" s="112" t="s">
        <v>59</v>
      </c>
      <c r="C62" s="25"/>
      <c r="D62" s="22"/>
      <c r="E62" s="22"/>
      <c r="F62" s="23">
        <v>15</v>
      </c>
      <c r="G62" s="23">
        <v>3</v>
      </c>
      <c r="H62" s="22"/>
      <c r="I62" s="22"/>
      <c r="J62" s="22"/>
      <c r="K62" s="22">
        <v>0</v>
      </c>
      <c r="L62" s="22"/>
      <c r="M62" s="22"/>
      <c r="N62" s="22"/>
      <c r="O62" s="22"/>
      <c r="P62" s="22"/>
      <c r="Q62" s="24"/>
      <c r="R62" s="25"/>
      <c r="S62" s="59"/>
      <c r="T62" s="59"/>
      <c r="U62" s="59"/>
      <c r="V62" s="22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6">
        <f t="shared" si="3"/>
        <v>18</v>
      </c>
      <c r="AI62" s="27">
        <v>37</v>
      </c>
      <c r="AJ62" s="16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8"/>
    </row>
    <row r="63" spans="1:83" ht="15" customHeight="1" x14ac:dyDescent="0.3">
      <c r="A63" s="82">
        <v>55</v>
      </c>
      <c r="B63" s="110" t="s">
        <v>41</v>
      </c>
      <c r="C63" s="25"/>
      <c r="D63" s="22"/>
      <c r="E63" s="22"/>
      <c r="F63" s="23">
        <v>5</v>
      </c>
      <c r="G63" s="54"/>
      <c r="H63" s="22"/>
      <c r="I63" s="22"/>
      <c r="J63" s="22"/>
      <c r="K63" s="22">
        <v>0</v>
      </c>
      <c r="L63" s="22"/>
      <c r="M63" s="22"/>
      <c r="N63" s="22"/>
      <c r="O63" s="22"/>
      <c r="P63" s="22"/>
      <c r="Q63" s="24"/>
      <c r="R63" s="25"/>
      <c r="S63" s="59"/>
      <c r="T63" s="59"/>
      <c r="U63" s="59"/>
      <c r="V63" s="22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>
        <f t="shared" si="3"/>
        <v>5</v>
      </c>
      <c r="AI63" s="27">
        <v>38</v>
      </c>
      <c r="AJ63" s="6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7"/>
    </row>
    <row r="64" spans="1:83" ht="15" customHeight="1" x14ac:dyDescent="0.3">
      <c r="A64" s="84">
        <v>56</v>
      </c>
      <c r="B64" s="110" t="s">
        <v>56</v>
      </c>
      <c r="C64" s="25"/>
      <c r="D64" s="22"/>
      <c r="E64" s="22"/>
      <c r="F64" s="23"/>
      <c r="G64" s="54"/>
      <c r="H64" s="22"/>
      <c r="I64" s="22"/>
      <c r="J64" s="22"/>
      <c r="K64" s="22">
        <v>5</v>
      </c>
      <c r="L64" s="22"/>
      <c r="M64" s="22"/>
      <c r="N64" s="22"/>
      <c r="O64" s="22"/>
      <c r="P64" s="22"/>
      <c r="Q64" s="24"/>
      <c r="R64" s="25"/>
      <c r="S64" s="59"/>
      <c r="T64" s="59"/>
      <c r="U64" s="59"/>
      <c r="V64" s="22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>
        <f t="shared" si="3"/>
        <v>5</v>
      </c>
      <c r="AI64" s="35">
        <v>39</v>
      </c>
      <c r="AJ64" s="6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7"/>
    </row>
    <row r="65" spans="1:83" ht="15" customHeight="1" x14ac:dyDescent="0.3">
      <c r="A65" s="83">
        <v>57</v>
      </c>
      <c r="B65" s="112" t="s">
        <v>54</v>
      </c>
      <c r="C65" s="25"/>
      <c r="D65" s="22"/>
      <c r="E65" s="22"/>
      <c r="F65" s="23"/>
      <c r="G65" s="54"/>
      <c r="H65" s="22"/>
      <c r="I65" s="22"/>
      <c r="J65" s="22"/>
      <c r="K65" s="22">
        <v>0</v>
      </c>
      <c r="L65" s="22"/>
      <c r="M65" s="22"/>
      <c r="N65" s="22"/>
      <c r="O65" s="22"/>
      <c r="P65" s="22"/>
      <c r="Q65" s="24"/>
      <c r="R65" s="25"/>
      <c r="S65" s="59"/>
      <c r="T65" s="59"/>
      <c r="U65" s="59"/>
      <c r="V65" s="22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>
        <f t="shared" si="3"/>
        <v>0</v>
      </c>
      <c r="AI65" s="27">
        <v>40</v>
      </c>
      <c r="AJ65" s="6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7"/>
    </row>
    <row r="66" spans="1:83" hidden="1" x14ac:dyDescent="0.3"/>
    <row r="67" spans="1:83" ht="15" customHeight="1" x14ac:dyDescent="0.3">
      <c r="A67" s="83">
        <v>58</v>
      </c>
      <c r="B67" s="110" t="s">
        <v>58</v>
      </c>
      <c r="C67" s="25"/>
      <c r="D67" s="22"/>
      <c r="E67" s="22"/>
      <c r="F67" s="23"/>
      <c r="G67" s="23"/>
      <c r="H67" s="22"/>
      <c r="I67" s="22"/>
      <c r="J67" s="22"/>
      <c r="K67" s="22">
        <v>0</v>
      </c>
      <c r="L67" s="22"/>
      <c r="M67" s="22"/>
      <c r="N67" s="22"/>
      <c r="O67" s="22"/>
      <c r="P67" s="22"/>
      <c r="Q67" s="25"/>
      <c r="R67" s="25"/>
      <c r="S67" s="59"/>
      <c r="T67" s="59"/>
      <c r="U67" s="59"/>
      <c r="V67" s="22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>
        <f>SUM(C67:AG67)</f>
        <v>0</v>
      </c>
      <c r="AI67" s="27">
        <v>40</v>
      </c>
      <c r="AJ67" s="6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7"/>
    </row>
    <row r="68" spans="1:83" s="1" customFormat="1" ht="15" customHeight="1" x14ac:dyDescent="0.3">
      <c r="A68" s="85">
        <v>59</v>
      </c>
      <c r="B68" s="115" t="s">
        <v>65</v>
      </c>
      <c r="C68" s="75"/>
      <c r="D68" s="76"/>
      <c r="E68" s="76"/>
      <c r="F68" s="77"/>
      <c r="G68" s="77"/>
      <c r="H68" s="76"/>
      <c r="I68" s="76"/>
      <c r="J68" s="76"/>
      <c r="K68" s="76">
        <v>0</v>
      </c>
      <c r="L68" s="76"/>
      <c r="M68" s="76"/>
      <c r="N68" s="76"/>
      <c r="O68" s="76"/>
      <c r="P68" s="76"/>
      <c r="Q68" s="75"/>
      <c r="R68" s="75"/>
      <c r="S68" s="76"/>
      <c r="T68" s="76"/>
      <c r="U68" s="76"/>
      <c r="V68" s="76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8">
        <f>SUM(C68:AG68)</f>
        <v>0</v>
      </c>
      <c r="AI68" s="79"/>
      <c r="AJ68" s="6"/>
      <c r="CE68" s="7"/>
    </row>
    <row r="69" spans="1:83" ht="15" customHeight="1" x14ac:dyDescent="0.3">
      <c r="A69" s="86">
        <v>60</v>
      </c>
      <c r="B69" s="115" t="s">
        <v>66</v>
      </c>
      <c r="C69" s="75"/>
      <c r="D69" s="76"/>
      <c r="E69" s="76"/>
      <c r="F69" s="77"/>
      <c r="G69" s="77"/>
      <c r="H69" s="76"/>
      <c r="I69" s="76"/>
      <c r="J69" s="76"/>
      <c r="K69" s="76">
        <v>0</v>
      </c>
      <c r="L69" s="76"/>
      <c r="M69" s="76"/>
      <c r="N69" s="76"/>
      <c r="O69" s="76"/>
      <c r="P69" s="76"/>
      <c r="Q69" s="75"/>
      <c r="R69" s="75"/>
      <c r="S69" s="76"/>
      <c r="T69" s="76"/>
      <c r="U69" s="76"/>
      <c r="V69" s="76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8">
        <f>SUM(C69:AG69)</f>
        <v>0</v>
      </c>
      <c r="AI69" s="78"/>
      <c r="AJ69" s="6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7"/>
    </row>
    <row r="70" spans="1:83" s="1" customFormat="1" ht="15" customHeight="1" x14ac:dyDescent="0.3">
      <c r="A70" s="85">
        <v>61</v>
      </c>
      <c r="B70" s="115" t="s">
        <v>64</v>
      </c>
      <c r="C70" s="75"/>
      <c r="D70" s="76"/>
      <c r="E70" s="76"/>
      <c r="F70" s="77"/>
      <c r="G70" s="77"/>
      <c r="H70" s="76"/>
      <c r="I70" s="76"/>
      <c r="J70" s="76"/>
      <c r="K70" s="76">
        <v>0</v>
      </c>
      <c r="L70" s="76"/>
      <c r="M70" s="76"/>
      <c r="N70" s="76"/>
      <c r="O70" s="76"/>
      <c r="P70" s="76"/>
      <c r="Q70" s="75"/>
      <c r="R70" s="75"/>
      <c r="S70" s="76"/>
      <c r="T70" s="76"/>
      <c r="U70" s="76"/>
      <c r="V70" s="76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8">
        <f>SUM(C70:AG70)</f>
        <v>0</v>
      </c>
      <c r="AI70" s="80"/>
      <c r="AJ70" s="6"/>
      <c r="CE70" s="7"/>
    </row>
    <row r="71" spans="1:83" ht="14.4" x14ac:dyDescent="0.3">
      <c r="A71" s="146" t="s">
        <v>67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6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7"/>
    </row>
    <row r="72" spans="1:83" ht="14.4" x14ac:dyDescent="0.3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6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7"/>
    </row>
    <row r="73" spans="1:83" ht="87" customHeight="1" x14ac:dyDescent="0.3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6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7"/>
    </row>
    <row r="74" spans="1:83" ht="14.4" x14ac:dyDescent="0.3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6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7"/>
    </row>
    <row r="75" spans="1:83" ht="14.4" x14ac:dyDescent="0.3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6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7"/>
    </row>
    <row r="76" spans="1:83" ht="14.4" x14ac:dyDescent="0.3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6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7"/>
    </row>
    <row r="77" spans="1:83" ht="14.4" x14ac:dyDescent="0.3">
      <c r="A77" s="148"/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6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7"/>
    </row>
    <row r="78" spans="1:83" ht="14.4" x14ac:dyDescent="0.3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6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7"/>
    </row>
    <row r="79" spans="1:83" ht="14.4" x14ac:dyDescent="0.3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6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7"/>
    </row>
    <row r="80" spans="1:83" ht="14.4" x14ac:dyDescent="0.3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6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7"/>
    </row>
    <row r="81" spans="1:83" ht="14.4" x14ac:dyDescent="0.3">
      <c r="A81" s="148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6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7"/>
    </row>
    <row r="82" spans="1:83" ht="14.4" x14ac:dyDescent="0.3">
      <c r="A82" s="148"/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6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7"/>
    </row>
    <row r="83" spans="1:83" ht="14.4" x14ac:dyDescent="0.3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6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7"/>
    </row>
    <row r="84" spans="1:83" ht="14.4" x14ac:dyDescent="0.3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6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7"/>
    </row>
    <row r="85" spans="1:83" ht="14.4" x14ac:dyDescent="0.3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6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7"/>
    </row>
    <row r="86" spans="1:83" ht="14.4" x14ac:dyDescent="0.3">
      <c r="A86" s="148"/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6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7"/>
    </row>
    <row r="87" spans="1:83" ht="14.4" x14ac:dyDescent="0.3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6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7"/>
    </row>
    <row r="88" spans="1:83" ht="14.4" x14ac:dyDescent="0.3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6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7"/>
    </row>
    <row r="89" spans="1:83" ht="14.4" x14ac:dyDescent="0.3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6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7"/>
    </row>
    <row r="90" spans="1:83" ht="14.4" x14ac:dyDescent="0.3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6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7"/>
    </row>
    <row r="91" spans="1:83" ht="14.4" x14ac:dyDescent="0.3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6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7"/>
    </row>
    <row r="92" spans="1:83" ht="14.4" x14ac:dyDescent="0.3">
      <c r="A92" s="148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6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7"/>
    </row>
    <row r="93" spans="1:83" ht="14.4" x14ac:dyDescent="0.3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6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7"/>
    </row>
    <row r="94" spans="1:83" ht="14.4" x14ac:dyDescent="0.3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6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7"/>
    </row>
    <row r="95" spans="1:83" ht="14.4" x14ac:dyDescent="0.3">
      <c r="A95" s="148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6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7"/>
    </row>
    <row r="96" spans="1:83" ht="14.4" x14ac:dyDescent="0.3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6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7"/>
    </row>
    <row r="97" spans="1:83" ht="14.4" x14ac:dyDescent="0.3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6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7"/>
    </row>
    <row r="98" spans="1:83" ht="14.4" x14ac:dyDescent="0.3">
      <c r="A98" s="148"/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6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7"/>
    </row>
    <row r="99" spans="1:83" ht="14.4" x14ac:dyDescent="0.3">
      <c r="A99" s="148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6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7"/>
    </row>
    <row r="100" spans="1:83" ht="14.4" x14ac:dyDescent="0.3">
      <c r="A100" s="148"/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6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7"/>
    </row>
    <row r="101" spans="1:83" ht="14.4" x14ac:dyDescent="0.3">
      <c r="A101" s="148"/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6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7"/>
    </row>
    <row r="102" spans="1:83" ht="14.4" x14ac:dyDescent="0.3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6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7"/>
    </row>
    <row r="103" spans="1:83" ht="14.4" x14ac:dyDescent="0.3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6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7"/>
    </row>
    <row r="104" spans="1:83" ht="14.4" x14ac:dyDescent="0.3">
      <c r="A104" s="148"/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6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7"/>
    </row>
    <row r="105" spans="1:83" ht="14.4" x14ac:dyDescent="0.3">
      <c r="A105" s="148"/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6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7"/>
    </row>
    <row r="106" spans="1:83" ht="14.4" x14ac:dyDescent="0.3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6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7"/>
    </row>
    <row r="107" spans="1:83" ht="14.4" x14ac:dyDescent="0.3">
      <c r="A107" s="148"/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6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7"/>
    </row>
    <row r="108" spans="1:83" ht="14.4" x14ac:dyDescent="0.3">
      <c r="A108" s="148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6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7"/>
    </row>
    <row r="109" spans="1:83" ht="14.4" x14ac:dyDescent="0.3">
      <c r="A109" s="148"/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6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7"/>
    </row>
    <row r="110" spans="1:83" ht="14.4" x14ac:dyDescent="0.3">
      <c r="A110" s="148"/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6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7"/>
    </row>
    <row r="111" spans="1:83" ht="14.4" x14ac:dyDescent="0.3">
      <c r="A111" s="148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6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7"/>
    </row>
    <row r="112" spans="1:83" ht="14.4" x14ac:dyDescent="0.3">
      <c r="A112" s="148"/>
      <c r="B112" s="148"/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6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7"/>
    </row>
    <row r="113" spans="1:83" ht="14.4" x14ac:dyDescent="0.3">
      <c r="A113" s="148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6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7"/>
    </row>
    <row r="114" spans="1:83" ht="14.4" x14ac:dyDescent="0.3">
      <c r="A114" s="148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6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7"/>
    </row>
    <row r="115" spans="1:83" ht="14.4" x14ac:dyDescent="0.3">
      <c r="A115" s="14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6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7"/>
    </row>
    <row r="116" spans="1:83" ht="14.4" x14ac:dyDescent="0.3">
      <c r="A116" s="148"/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6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7"/>
    </row>
    <row r="117" spans="1:83" ht="14.4" x14ac:dyDescent="0.3">
      <c r="A117" s="14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6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7"/>
    </row>
    <row r="118" spans="1:83" ht="14.4" x14ac:dyDescent="0.3">
      <c r="A118" s="148"/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6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7"/>
    </row>
    <row r="119" spans="1:83" ht="14.4" x14ac:dyDescent="0.3">
      <c r="A119" s="148"/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6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7"/>
    </row>
    <row r="120" spans="1:83" ht="14.4" x14ac:dyDescent="0.3">
      <c r="A120" s="148"/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6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7"/>
    </row>
    <row r="121" spans="1:83" ht="14.4" x14ac:dyDescent="0.3">
      <c r="A121" s="148"/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6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7"/>
    </row>
    <row r="122" spans="1:83" ht="14.4" x14ac:dyDescent="0.3">
      <c r="A122" s="148"/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6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7"/>
    </row>
    <row r="123" spans="1:83" ht="14.4" x14ac:dyDescent="0.3">
      <c r="A123" s="148"/>
      <c r="B123" s="148"/>
      <c r="C123" s="148"/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6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7"/>
    </row>
    <row r="124" spans="1:83" ht="14.4" x14ac:dyDescent="0.3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6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7"/>
    </row>
    <row r="125" spans="1:83" ht="14.4" x14ac:dyDescent="0.3">
      <c r="A125" s="148"/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6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7"/>
    </row>
    <row r="126" spans="1:83" ht="14.4" x14ac:dyDescent="0.3">
      <c r="A126" s="148"/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6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7"/>
    </row>
    <row r="127" spans="1:83" ht="14.4" x14ac:dyDescent="0.3">
      <c r="A127" s="148"/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6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7"/>
    </row>
    <row r="128" spans="1:83" ht="14.4" x14ac:dyDescent="0.3">
      <c r="A128" s="148"/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6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7"/>
    </row>
    <row r="129" spans="1:83" ht="14.4" x14ac:dyDescent="0.3">
      <c r="A129" s="148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6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7"/>
    </row>
    <row r="130" spans="1:83" ht="14.4" x14ac:dyDescent="0.3">
      <c r="A130" s="148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6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7"/>
    </row>
    <row r="131" spans="1:83" ht="14.4" x14ac:dyDescent="0.3">
      <c r="A131" s="148"/>
      <c r="B131" s="148"/>
      <c r="C131" s="148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6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7"/>
    </row>
    <row r="132" spans="1:83" ht="14.4" x14ac:dyDescent="0.3">
      <c r="A132" s="148"/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6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7"/>
    </row>
    <row r="133" spans="1:83" ht="14.4" x14ac:dyDescent="0.3">
      <c r="A133" s="148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6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7"/>
    </row>
    <row r="134" spans="1:83" ht="14.4" x14ac:dyDescent="0.3">
      <c r="A134" s="148"/>
      <c r="B134" s="148"/>
      <c r="C134" s="148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6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7"/>
    </row>
    <row r="135" spans="1:83" ht="14.4" x14ac:dyDescent="0.3">
      <c r="A135" s="148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6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7"/>
    </row>
    <row r="136" spans="1:83" ht="14.4" x14ac:dyDescent="0.3">
      <c r="A136" s="148"/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6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7"/>
    </row>
    <row r="137" spans="1:83" ht="14.4" x14ac:dyDescent="0.3">
      <c r="A137" s="148"/>
      <c r="B137" s="148"/>
      <c r="C137" s="148"/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6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7"/>
    </row>
    <row r="138" spans="1:83" ht="14.4" x14ac:dyDescent="0.3">
      <c r="A138" s="148"/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6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7"/>
    </row>
    <row r="139" spans="1:83" ht="14.4" x14ac:dyDescent="0.3">
      <c r="A139" s="148"/>
      <c r="B139" s="148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6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7"/>
    </row>
    <row r="140" spans="1:83" ht="14.4" x14ac:dyDescent="0.3">
      <c r="A140" s="148"/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6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7"/>
    </row>
    <row r="141" spans="1:83" ht="14.4" x14ac:dyDescent="0.3">
      <c r="A141" s="148"/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6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7"/>
    </row>
    <row r="142" spans="1:83" ht="14.4" x14ac:dyDescent="0.3">
      <c r="A142" s="148"/>
      <c r="B142" s="148"/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6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7"/>
    </row>
    <row r="143" spans="1:83" ht="14.4" x14ac:dyDescent="0.3">
      <c r="A143" s="148"/>
      <c r="B143" s="148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6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7"/>
    </row>
    <row r="144" spans="1:83" ht="14.4" x14ac:dyDescent="0.3">
      <c r="A144" s="148"/>
      <c r="B144" s="148"/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6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7"/>
    </row>
    <row r="145" spans="1:83" ht="14.4" x14ac:dyDescent="0.3">
      <c r="A145" s="148"/>
      <c r="B145" s="148"/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6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7"/>
    </row>
    <row r="146" spans="1:83" ht="14.4" x14ac:dyDescent="0.3">
      <c r="A146" s="148"/>
      <c r="B146" s="148"/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6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7"/>
    </row>
    <row r="147" spans="1:83" ht="14.4" x14ac:dyDescent="0.3">
      <c r="A147" s="148"/>
      <c r="B147" s="148"/>
      <c r="C147" s="148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6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7"/>
    </row>
    <row r="148" spans="1:83" ht="14.4" x14ac:dyDescent="0.3">
      <c r="A148" s="148"/>
      <c r="B148" s="148"/>
      <c r="C148" s="148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6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7"/>
    </row>
    <row r="149" spans="1:83" ht="14.4" x14ac:dyDescent="0.3">
      <c r="A149" s="148"/>
      <c r="B149" s="148"/>
      <c r="C149" s="148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6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7"/>
    </row>
    <row r="150" spans="1:83" ht="14.4" x14ac:dyDescent="0.3">
      <c r="A150" s="148"/>
      <c r="B150" s="148"/>
      <c r="C150" s="148"/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6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7"/>
    </row>
    <row r="151" spans="1:83" ht="14.4" x14ac:dyDescent="0.3">
      <c r="A151" s="148"/>
      <c r="B151" s="148"/>
      <c r="C151" s="148"/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6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7"/>
    </row>
    <row r="152" spans="1:83" ht="14.4" x14ac:dyDescent="0.3">
      <c r="A152" s="148"/>
      <c r="B152" s="148"/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6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7"/>
    </row>
    <row r="153" spans="1:83" ht="14.4" x14ac:dyDescent="0.3">
      <c r="A153" s="148"/>
      <c r="B153" s="148"/>
      <c r="C153" s="148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6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7"/>
    </row>
    <row r="154" spans="1:83" ht="14.4" x14ac:dyDescent="0.3">
      <c r="A154" s="148"/>
      <c r="B154" s="148"/>
      <c r="C154" s="148"/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6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7"/>
    </row>
    <row r="155" spans="1:83" ht="14.4" x14ac:dyDescent="0.3">
      <c r="A155" s="148"/>
      <c r="B155" s="148"/>
      <c r="C155" s="148"/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6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7"/>
    </row>
    <row r="156" spans="1:83" ht="14.4" x14ac:dyDescent="0.3">
      <c r="A156" s="148"/>
      <c r="B156" s="148"/>
      <c r="C156" s="148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6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7"/>
    </row>
    <row r="157" spans="1:83" ht="14.4" x14ac:dyDescent="0.3">
      <c r="A157" s="148"/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6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7"/>
    </row>
    <row r="158" spans="1:83" ht="14.4" x14ac:dyDescent="0.3">
      <c r="A158" s="148"/>
      <c r="B158" s="148"/>
      <c r="C158" s="148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6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7"/>
    </row>
    <row r="159" spans="1:83" ht="14.4" x14ac:dyDescent="0.3">
      <c r="A159" s="148"/>
      <c r="B159" s="148"/>
      <c r="C159" s="148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6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7"/>
    </row>
    <row r="160" spans="1:83" ht="14.4" x14ac:dyDescent="0.3">
      <c r="A160" s="148"/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6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7"/>
    </row>
    <row r="161" spans="1:83" ht="14.4" x14ac:dyDescent="0.3">
      <c r="A161" s="148"/>
      <c r="B161" s="148"/>
      <c r="C161" s="148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6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7"/>
    </row>
    <row r="162" spans="1:83" ht="14.4" x14ac:dyDescent="0.3">
      <c r="A162" s="148"/>
      <c r="B162" s="148"/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6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7"/>
    </row>
    <row r="163" spans="1:83" ht="14.4" x14ac:dyDescent="0.3">
      <c r="A163" s="148"/>
      <c r="B163" s="148"/>
      <c r="C163" s="148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6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7"/>
    </row>
    <row r="164" spans="1:83" ht="14.4" x14ac:dyDescent="0.3">
      <c r="A164" s="148"/>
      <c r="B164" s="148"/>
      <c r="C164" s="148"/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6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7"/>
    </row>
    <row r="165" spans="1:83" ht="14.4" x14ac:dyDescent="0.3">
      <c r="A165" s="148"/>
      <c r="B165" s="148"/>
      <c r="C165" s="148"/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6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7"/>
    </row>
    <row r="166" spans="1:83" ht="14.4" x14ac:dyDescent="0.3">
      <c r="A166" s="148"/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6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7"/>
    </row>
    <row r="167" spans="1:83" ht="14.4" x14ac:dyDescent="0.3">
      <c r="A167" s="148"/>
      <c r="B167" s="148"/>
      <c r="C167" s="148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6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7"/>
    </row>
    <row r="168" spans="1:83" ht="14.4" x14ac:dyDescent="0.3">
      <c r="A168" s="148"/>
      <c r="B168" s="148"/>
      <c r="C168" s="148"/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6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7"/>
    </row>
    <row r="169" spans="1:83" ht="14.4" x14ac:dyDescent="0.3">
      <c r="A169" s="148"/>
      <c r="B169" s="148"/>
      <c r="C169" s="148"/>
      <c r="D169" s="148"/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6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7"/>
    </row>
    <row r="170" spans="1:83" ht="14.4" x14ac:dyDescent="0.3">
      <c r="A170" s="148"/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6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7"/>
    </row>
    <row r="171" spans="1:83" ht="14.4" x14ac:dyDescent="0.3">
      <c r="A171" s="148"/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6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7"/>
    </row>
    <row r="172" spans="1:83" ht="14.4" x14ac:dyDescent="0.3">
      <c r="A172" s="148"/>
      <c r="B172" s="148"/>
      <c r="C172" s="148"/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6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7"/>
    </row>
    <row r="173" spans="1:83" ht="14.4" x14ac:dyDescent="0.3">
      <c r="A173" s="148"/>
      <c r="B173" s="148"/>
      <c r="C173" s="148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6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7"/>
    </row>
    <row r="174" spans="1:83" ht="14.4" x14ac:dyDescent="0.3">
      <c r="A174" s="148"/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6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7"/>
    </row>
    <row r="175" spans="1:83" ht="14.4" x14ac:dyDescent="0.3">
      <c r="A175" s="148"/>
      <c r="B175" s="148"/>
      <c r="C175" s="148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6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7"/>
    </row>
    <row r="176" spans="1:83" ht="14.4" x14ac:dyDescent="0.3">
      <c r="A176" s="148"/>
      <c r="B176" s="148"/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6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7"/>
    </row>
    <row r="177" spans="1:83" ht="14.4" x14ac:dyDescent="0.3">
      <c r="A177" s="148"/>
      <c r="B177" s="148"/>
      <c r="C177" s="148"/>
      <c r="D177" s="148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6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7"/>
    </row>
    <row r="178" spans="1:83" ht="14.4" x14ac:dyDescent="0.3">
      <c r="A178" s="148"/>
      <c r="B178" s="148"/>
      <c r="C178" s="148"/>
      <c r="D178" s="148"/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6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7"/>
    </row>
    <row r="179" spans="1:83" ht="14.4" x14ac:dyDescent="0.3">
      <c r="A179" s="148"/>
      <c r="B179" s="148"/>
      <c r="C179" s="148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6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7"/>
    </row>
    <row r="180" spans="1:83" ht="14.4" x14ac:dyDescent="0.3">
      <c r="A180" s="148"/>
      <c r="B180" s="148"/>
      <c r="C180" s="148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6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7"/>
    </row>
    <row r="181" spans="1:83" ht="14.4" x14ac:dyDescent="0.3">
      <c r="A181" s="148"/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6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7"/>
    </row>
    <row r="182" spans="1:83" ht="14.4" x14ac:dyDescent="0.3">
      <c r="A182" s="148"/>
      <c r="B182" s="148"/>
      <c r="C182" s="148"/>
      <c r="D182" s="148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6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7"/>
    </row>
    <row r="183" spans="1:83" ht="14.4" x14ac:dyDescent="0.3">
      <c r="A183" s="148"/>
      <c r="B183" s="148"/>
      <c r="C183" s="148"/>
      <c r="D183" s="148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6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7"/>
    </row>
    <row r="184" spans="1:83" ht="14.4" x14ac:dyDescent="0.3">
      <c r="A184" s="148"/>
      <c r="B184" s="148"/>
      <c r="C184" s="148"/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6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7"/>
    </row>
    <row r="185" spans="1:83" ht="14.4" x14ac:dyDescent="0.3">
      <c r="A185" s="148"/>
      <c r="B185" s="148"/>
      <c r="C185" s="148"/>
      <c r="D185" s="148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  <c r="AJ185" s="6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7"/>
    </row>
    <row r="186" spans="1:83" x14ac:dyDescent="0.3">
      <c r="AJ186" s="6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7"/>
    </row>
    <row r="187" spans="1:83" x14ac:dyDescent="0.3">
      <c r="AJ187" s="6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7"/>
    </row>
    <row r="188" spans="1:83" x14ac:dyDescent="0.3">
      <c r="AJ188" s="6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7"/>
    </row>
    <row r="189" spans="1:83" x14ac:dyDescent="0.3">
      <c r="AJ189" s="6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7"/>
    </row>
    <row r="190" spans="1:83" x14ac:dyDescent="0.3">
      <c r="AJ190" s="6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7"/>
    </row>
    <row r="191" spans="1:83" x14ac:dyDescent="0.3">
      <c r="AJ191" s="6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7"/>
    </row>
    <row r="192" spans="1:83" x14ac:dyDescent="0.3">
      <c r="AJ192" s="6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7"/>
    </row>
    <row r="193" spans="36:83" x14ac:dyDescent="0.3">
      <c r="AJ193" s="6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7"/>
    </row>
    <row r="194" spans="36:83" x14ac:dyDescent="0.3">
      <c r="AJ194" s="6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7"/>
    </row>
    <row r="195" spans="36:83" x14ac:dyDescent="0.3">
      <c r="AJ195" s="6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7"/>
    </row>
    <row r="196" spans="36:83" x14ac:dyDescent="0.3">
      <c r="AJ196" s="6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7"/>
    </row>
    <row r="197" spans="36:83" x14ac:dyDescent="0.3">
      <c r="AJ197" s="6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7"/>
    </row>
    <row r="198" spans="36:83" x14ac:dyDescent="0.3">
      <c r="AJ198" s="6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7"/>
    </row>
    <row r="199" spans="36:83" x14ac:dyDescent="0.3">
      <c r="AJ199" s="6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7"/>
    </row>
    <row r="200" spans="36:83" x14ac:dyDescent="0.3">
      <c r="AJ200" s="6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7"/>
    </row>
    <row r="201" spans="36:83" x14ac:dyDescent="0.3">
      <c r="AJ201" s="6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7"/>
    </row>
    <row r="202" spans="36:83" x14ac:dyDescent="0.3">
      <c r="AJ202" s="6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7"/>
    </row>
    <row r="203" spans="36:83" x14ac:dyDescent="0.3">
      <c r="AJ203" s="6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7"/>
    </row>
    <row r="204" spans="36:83" x14ac:dyDescent="0.3">
      <c r="AJ204" s="6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7"/>
    </row>
    <row r="205" spans="36:83" x14ac:dyDescent="0.3">
      <c r="AJ205" s="6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7"/>
    </row>
    <row r="206" spans="36:83" x14ac:dyDescent="0.3">
      <c r="AJ206" s="6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7"/>
    </row>
    <row r="207" spans="36:83" x14ac:dyDescent="0.3">
      <c r="AJ207" s="6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7"/>
    </row>
    <row r="208" spans="36:83" x14ac:dyDescent="0.3">
      <c r="AJ208" s="6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7"/>
    </row>
    <row r="209" spans="36:83" x14ac:dyDescent="0.3">
      <c r="AJ209" s="6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7"/>
    </row>
    <row r="210" spans="36:83" x14ac:dyDescent="0.3">
      <c r="AJ210" s="6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7"/>
    </row>
    <row r="211" spans="36:83" x14ac:dyDescent="0.3">
      <c r="AJ211" s="6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7"/>
    </row>
    <row r="212" spans="36:83" x14ac:dyDescent="0.3">
      <c r="AJ212" s="6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7"/>
    </row>
    <row r="213" spans="36:83" x14ac:dyDescent="0.3">
      <c r="AJ213" s="6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7"/>
    </row>
    <row r="214" spans="36:83" x14ac:dyDescent="0.3">
      <c r="AJ214" s="6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7"/>
    </row>
    <row r="215" spans="36:83" x14ac:dyDescent="0.3">
      <c r="AJ215" s="6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7"/>
    </row>
    <row r="216" spans="36:83" x14ac:dyDescent="0.3">
      <c r="AJ216" s="6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7"/>
    </row>
    <row r="217" spans="36:83" x14ac:dyDescent="0.3">
      <c r="AJ217" s="6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7"/>
    </row>
    <row r="218" spans="36:83" x14ac:dyDescent="0.3">
      <c r="AJ218" s="6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7"/>
    </row>
    <row r="219" spans="36:83" x14ac:dyDescent="0.3">
      <c r="AJ219" s="6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7"/>
    </row>
    <row r="220" spans="36:83" x14ac:dyDescent="0.3">
      <c r="AJ220" s="6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7"/>
    </row>
    <row r="221" spans="36:83" x14ac:dyDescent="0.3">
      <c r="AJ221" s="6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7"/>
    </row>
    <row r="222" spans="36:83" x14ac:dyDescent="0.3">
      <c r="AJ222" s="6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7"/>
    </row>
    <row r="223" spans="36:83" x14ac:dyDescent="0.3">
      <c r="AJ223" s="6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7"/>
    </row>
    <row r="224" spans="36:83" x14ac:dyDescent="0.3">
      <c r="AJ224" s="6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7"/>
    </row>
    <row r="225" spans="36:83" x14ac:dyDescent="0.3">
      <c r="AJ225" s="6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7"/>
    </row>
    <row r="226" spans="36:83" x14ac:dyDescent="0.3">
      <c r="AJ226" s="6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7"/>
    </row>
    <row r="227" spans="36:83" x14ac:dyDescent="0.3">
      <c r="AJ227" s="6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7"/>
    </row>
    <row r="228" spans="36:83" x14ac:dyDescent="0.3">
      <c r="AJ228" s="6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7"/>
    </row>
    <row r="229" spans="36:83" x14ac:dyDescent="0.3">
      <c r="AJ229" s="6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7"/>
    </row>
    <row r="230" spans="36:83" x14ac:dyDescent="0.3">
      <c r="AJ230" s="6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7"/>
    </row>
    <row r="231" spans="36:83" x14ac:dyDescent="0.3">
      <c r="AJ231" s="6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7"/>
    </row>
    <row r="232" spans="36:83" x14ac:dyDescent="0.3">
      <c r="AJ232" s="6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7"/>
    </row>
    <row r="233" spans="36:83" x14ac:dyDescent="0.3">
      <c r="AJ233" s="6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7"/>
    </row>
    <row r="234" spans="36:83" x14ac:dyDescent="0.3">
      <c r="AJ234" s="6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7"/>
    </row>
    <row r="235" spans="36:83" x14ac:dyDescent="0.3">
      <c r="AJ235" s="6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7"/>
    </row>
    <row r="236" spans="36:83" x14ac:dyDescent="0.3">
      <c r="AJ236" s="6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7"/>
    </row>
    <row r="237" spans="36:83" x14ac:dyDescent="0.3">
      <c r="AJ237" s="6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7"/>
    </row>
    <row r="238" spans="36:83" x14ac:dyDescent="0.3">
      <c r="AJ238" s="6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7"/>
    </row>
    <row r="239" spans="36:83" x14ac:dyDescent="0.3">
      <c r="AJ239" s="6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7"/>
    </row>
    <row r="240" spans="36:83" x14ac:dyDescent="0.3">
      <c r="AJ240" s="6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7"/>
    </row>
    <row r="241" spans="36:83" x14ac:dyDescent="0.3">
      <c r="AJ241" s="6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7"/>
    </row>
    <row r="242" spans="36:83" x14ac:dyDescent="0.3">
      <c r="AJ242" s="6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7"/>
    </row>
    <row r="243" spans="36:83" x14ac:dyDescent="0.3">
      <c r="AJ243" s="6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7"/>
    </row>
    <row r="244" spans="36:83" x14ac:dyDescent="0.3">
      <c r="AJ244" s="6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7"/>
    </row>
    <row r="245" spans="36:83" x14ac:dyDescent="0.3">
      <c r="AJ245" s="6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7"/>
    </row>
    <row r="246" spans="36:83" x14ac:dyDescent="0.3">
      <c r="AJ246" s="6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7"/>
    </row>
    <row r="247" spans="36:83" x14ac:dyDescent="0.3">
      <c r="AJ247" s="6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7"/>
    </row>
    <row r="248" spans="36:83" x14ac:dyDescent="0.3">
      <c r="AJ248" s="6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7"/>
    </row>
    <row r="249" spans="36:83" x14ac:dyDescent="0.3">
      <c r="AJ249" s="6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7"/>
    </row>
    <row r="250" spans="36:83" x14ac:dyDescent="0.3">
      <c r="AJ250" s="6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7"/>
    </row>
    <row r="251" spans="36:83" x14ac:dyDescent="0.3">
      <c r="AJ251" s="6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7"/>
    </row>
    <row r="252" spans="36:83" x14ac:dyDescent="0.3">
      <c r="AJ252" s="6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7"/>
    </row>
    <row r="253" spans="36:83" x14ac:dyDescent="0.3">
      <c r="AJ253" s="6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7"/>
    </row>
    <row r="254" spans="36:83" x14ac:dyDescent="0.3">
      <c r="AJ254" s="6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7"/>
    </row>
    <row r="255" spans="36:83" x14ac:dyDescent="0.3">
      <c r="AJ255" s="6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7"/>
    </row>
    <row r="256" spans="36:83" x14ac:dyDescent="0.3">
      <c r="AJ256" s="6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7"/>
    </row>
    <row r="257" spans="36:83" x14ac:dyDescent="0.3">
      <c r="AJ257" s="6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7"/>
    </row>
    <row r="258" spans="36:83" x14ac:dyDescent="0.3">
      <c r="AJ258" s="6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7"/>
    </row>
    <row r="259" spans="36:83" x14ac:dyDescent="0.3">
      <c r="AJ259" s="6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7"/>
    </row>
    <row r="260" spans="36:83" x14ac:dyDescent="0.3">
      <c r="AJ260" s="6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7"/>
    </row>
    <row r="261" spans="36:83" x14ac:dyDescent="0.3">
      <c r="AJ261" s="6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7"/>
    </row>
    <row r="262" spans="36:83" x14ac:dyDescent="0.3">
      <c r="AJ262" s="6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7"/>
    </row>
    <row r="263" spans="36:83" x14ac:dyDescent="0.3">
      <c r="AJ263" s="6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7"/>
    </row>
    <row r="264" spans="36:83" x14ac:dyDescent="0.3">
      <c r="AJ264" s="6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7"/>
    </row>
    <row r="265" spans="36:83" x14ac:dyDescent="0.3">
      <c r="AJ265" s="6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7"/>
    </row>
    <row r="266" spans="36:83" x14ac:dyDescent="0.3">
      <c r="AJ266" s="6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7"/>
    </row>
    <row r="267" spans="36:83" x14ac:dyDescent="0.3">
      <c r="AJ267" s="6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7"/>
    </row>
    <row r="268" spans="36:83" x14ac:dyDescent="0.3">
      <c r="AJ268" s="6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7"/>
    </row>
    <row r="269" spans="36:83" x14ac:dyDescent="0.3">
      <c r="AJ269" s="6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7"/>
    </row>
    <row r="270" spans="36:83" x14ac:dyDescent="0.3">
      <c r="AJ270" s="6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7"/>
    </row>
    <row r="271" spans="36:83" x14ac:dyDescent="0.3">
      <c r="AJ271" s="6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7"/>
    </row>
    <row r="272" spans="36:83" x14ac:dyDescent="0.3">
      <c r="AJ272" s="6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7"/>
    </row>
    <row r="273" spans="36:83" x14ac:dyDescent="0.3">
      <c r="AJ273" s="6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7"/>
    </row>
    <row r="274" spans="36:83" x14ac:dyDescent="0.3">
      <c r="AJ274" s="6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7"/>
    </row>
    <row r="275" spans="36:83" x14ac:dyDescent="0.3">
      <c r="AJ275" s="6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7"/>
    </row>
    <row r="276" spans="36:83" x14ac:dyDescent="0.3">
      <c r="AJ276" s="6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7"/>
    </row>
    <row r="277" spans="36:83" x14ac:dyDescent="0.3">
      <c r="AJ277" s="6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7"/>
    </row>
    <row r="278" spans="36:83" x14ac:dyDescent="0.3">
      <c r="AJ278" s="6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7"/>
    </row>
    <row r="279" spans="36:83" x14ac:dyDescent="0.3">
      <c r="AJ279" s="6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7"/>
    </row>
    <row r="280" spans="36:83" x14ac:dyDescent="0.3">
      <c r="AJ280" s="6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7"/>
    </row>
    <row r="281" spans="36:83" x14ac:dyDescent="0.3">
      <c r="AJ281" s="6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7"/>
    </row>
    <row r="282" spans="36:83" x14ac:dyDescent="0.3">
      <c r="AJ282" s="6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7"/>
    </row>
    <row r="283" spans="36:83" x14ac:dyDescent="0.3">
      <c r="AJ283" s="6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7"/>
    </row>
    <row r="284" spans="36:83" x14ac:dyDescent="0.3">
      <c r="AJ284" s="6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7"/>
    </row>
    <row r="285" spans="36:83" x14ac:dyDescent="0.3">
      <c r="AJ285" s="6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7"/>
    </row>
    <row r="286" spans="36:83" x14ac:dyDescent="0.3">
      <c r="AJ286" s="6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7"/>
    </row>
    <row r="287" spans="36:83" x14ac:dyDescent="0.3">
      <c r="AJ287" s="6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7"/>
    </row>
    <row r="288" spans="36:83" x14ac:dyDescent="0.3">
      <c r="AJ288" s="6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7"/>
    </row>
    <row r="289" spans="36:83" x14ac:dyDescent="0.3">
      <c r="AJ289" s="6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7"/>
    </row>
    <row r="290" spans="36:83" x14ac:dyDescent="0.3">
      <c r="AJ290" s="6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7"/>
    </row>
    <row r="291" spans="36:83" x14ac:dyDescent="0.3">
      <c r="AJ291" s="6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7"/>
    </row>
    <row r="292" spans="36:83" x14ac:dyDescent="0.3">
      <c r="AJ292" s="6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7"/>
    </row>
    <row r="293" spans="36:83" x14ac:dyDescent="0.3">
      <c r="AJ293" s="6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7"/>
    </row>
    <row r="294" spans="36:83" x14ac:dyDescent="0.3">
      <c r="AJ294" s="6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7"/>
    </row>
    <row r="295" spans="36:83" x14ac:dyDescent="0.3">
      <c r="AJ295" s="6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7"/>
    </row>
    <row r="296" spans="36:83" x14ac:dyDescent="0.3">
      <c r="AJ296" s="6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7"/>
    </row>
    <row r="297" spans="36:83" x14ac:dyDescent="0.3">
      <c r="AJ297" s="6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7"/>
    </row>
    <row r="298" spans="36:83" x14ac:dyDescent="0.3">
      <c r="AJ298" s="6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7"/>
    </row>
    <row r="299" spans="36:83" x14ac:dyDescent="0.3">
      <c r="AJ299" s="6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7"/>
    </row>
    <row r="300" spans="36:83" x14ac:dyDescent="0.3">
      <c r="AJ300" s="6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7"/>
    </row>
    <row r="301" spans="36:83" x14ac:dyDescent="0.3">
      <c r="AJ301" s="6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7"/>
    </row>
    <row r="302" spans="36:83" x14ac:dyDescent="0.3">
      <c r="AJ302" s="6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7"/>
    </row>
    <row r="303" spans="36:83" x14ac:dyDescent="0.3">
      <c r="AJ303" s="6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7"/>
    </row>
    <row r="304" spans="36:83" x14ac:dyDescent="0.3">
      <c r="AJ304" s="6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7"/>
    </row>
    <row r="305" spans="36:83" x14ac:dyDescent="0.3">
      <c r="AJ305" s="6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7"/>
    </row>
    <row r="306" spans="36:83" x14ac:dyDescent="0.3">
      <c r="AJ306" s="6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7"/>
    </row>
    <row r="307" spans="36:83" x14ac:dyDescent="0.3">
      <c r="AJ307" s="6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7"/>
    </row>
    <row r="308" spans="36:83" x14ac:dyDescent="0.3">
      <c r="AJ308" s="6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7"/>
    </row>
    <row r="309" spans="36:83" x14ac:dyDescent="0.3">
      <c r="AJ309" s="6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7"/>
    </row>
    <row r="310" spans="36:83" x14ac:dyDescent="0.3">
      <c r="AJ310" s="6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7"/>
    </row>
    <row r="311" spans="36:83" x14ac:dyDescent="0.3">
      <c r="AJ311" s="6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7"/>
    </row>
    <row r="312" spans="36:83" x14ac:dyDescent="0.3">
      <c r="AJ312" s="6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7"/>
    </row>
    <row r="313" spans="36:83" x14ac:dyDescent="0.3">
      <c r="AJ313" s="6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7"/>
    </row>
    <row r="314" spans="36:83" x14ac:dyDescent="0.3">
      <c r="AJ314" s="6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7"/>
    </row>
    <row r="315" spans="36:83" x14ac:dyDescent="0.3">
      <c r="AJ315" s="6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7"/>
    </row>
    <row r="316" spans="36:83" x14ac:dyDescent="0.3">
      <c r="AJ316" s="6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7"/>
    </row>
    <row r="317" spans="36:83" x14ac:dyDescent="0.3">
      <c r="AJ317" s="6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7"/>
    </row>
    <row r="318" spans="36:83" x14ac:dyDescent="0.3">
      <c r="AJ318" s="6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7"/>
    </row>
    <row r="319" spans="36:83" x14ac:dyDescent="0.3">
      <c r="AJ319" s="6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7"/>
    </row>
    <row r="320" spans="36:83" x14ac:dyDescent="0.3">
      <c r="AJ320" s="6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7"/>
    </row>
    <row r="321" spans="36:83" x14ac:dyDescent="0.3">
      <c r="AJ321" s="6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7"/>
    </row>
    <row r="322" spans="36:83" x14ac:dyDescent="0.3">
      <c r="AJ322" s="6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7"/>
    </row>
    <row r="323" spans="36:83" x14ac:dyDescent="0.3">
      <c r="AJ323" s="6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7"/>
    </row>
    <row r="324" spans="36:83" x14ac:dyDescent="0.3">
      <c r="AJ324" s="6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7"/>
    </row>
    <row r="325" spans="36:83" x14ac:dyDescent="0.3">
      <c r="AJ325" s="6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7"/>
    </row>
    <row r="326" spans="36:83" x14ac:dyDescent="0.3">
      <c r="AJ326" s="6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7"/>
    </row>
    <row r="327" spans="36:83" x14ac:dyDescent="0.3">
      <c r="AJ327" s="6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7"/>
    </row>
    <row r="328" spans="36:83" x14ac:dyDescent="0.3">
      <c r="AJ328" s="6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7"/>
    </row>
    <row r="329" spans="36:83" x14ac:dyDescent="0.3">
      <c r="AJ329" s="6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7"/>
    </row>
    <row r="330" spans="36:83" x14ac:dyDescent="0.3">
      <c r="AJ330" s="6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7"/>
    </row>
    <row r="331" spans="36:83" x14ac:dyDescent="0.3">
      <c r="AJ331" s="6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7"/>
    </row>
    <row r="332" spans="36:83" x14ac:dyDescent="0.3">
      <c r="AJ332" s="6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7"/>
    </row>
    <row r="333" spans="36:83" x14ac:dyDescent="0.3">
      <c r="AJ333" s="6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7"/>
    </row>
    <row r="334" spans="36:83" x14ac:dyDescent="0.3">
      <c r="AJ334" s="6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7"/>
    </row>
    <row r="335" spans="36:83" x14ac:dyDescent="0.3">
      <c r="AJ335" s="6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7"/>
    </row>
    <row r="336" spans="36:83" x14ac:dyDescent="0.3">
      <c r="AJ336" s="6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7"/>
    </row>
    <row r="337" spans="36:83" x14ac:dyDescent="0.3">
      <c r="AJ337" s="6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7"/>
    </row>
    <row r="338" spans="36:83" x14ac:dyDescent="0.3">
      <c r="AJ338" s="6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7"/>
    </row>
    <row r="339" spans="36:83" x14ac:dyDescent="0.3">
      <c r="AJ339" s="6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7"/>
    </row>
    <row r="340" spans="36:83" x14ac:dyDescent="0.3">
      <c r="AJ340" s="6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7"/>
    </row>
    <row r="341" spans="36:83" x14ac:dyDescent="0.3">
      <c r="AJ341" s="6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7"/>
    </row>
    <row r="342" spans="36:83" x14ac:dyDescent="0.3">
      <c r="AJ342" s="6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7"/>
    </row>
    <row r="343" spans="36:83" x14ac:dyDescent="0.3">
      <c r="AJ343" s="6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7"/>
    </row>
    <row r="344" spans="36:83" x14ac:dyDescent="0.3">
      <c r="AJ344" s="6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7"/>
    </row>
    <row r="345" spans="36:83" x14ac:dyDescent="0.3">
      <c r="AJ345" s="6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7"/>
    </row>
    <row r="346" spans="36:83" x14ac:dyDescent="0.3">
      <c r="AJ346" s="6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7"/>
    </row>
    <row r="347" spans="36:83" x14ac:dyDescent="0.3">
      <c r="AJ347" s="6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7"/>
    </row>
    <row r="348" spans="36:83" x14ac:dyDescent="0.3">
      <c r="AJ348" s="6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7"/>
    </row>
    <row r="349" spans="36:83" x14ac:dyDescent="0.3">
      <c r="AJ349" s="6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7"/>
    </row>
    <row r="350" spans="36:83" x14ac:dyDescent="0.3">
      <c r="AJ350" s="6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7"/>
    </row>
    <row r="351" spans="36:83" x14ac:dyDescent="0.3">
      <c r="AJ351" s="6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7"/>
    </row>
    <row r="352" spans="36:83" x14ac:dyDescent="0.3">
      <c r="AJ352" s="6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7"/>
    </row>
    <row r="353" spans="36:83" x14ac:dyDescent="0.3">
      <c r="AJ353" s="6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7"/>
    </row>
    <row r="354" spans="36:83" x14ac:dyDescent="0.3">
      <c r="AJ354" s="6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7"/>
    </row>
    <row r="355" spans="36:83" x14ac:dyDescent="0.3">
      <c r="AJ355" s="6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7"/>
    </row>
    <row r="356" spans="36:83" x14ac:dyDescent="0.3">
      <c r="AJ356" s="6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7"/>
    </row>
    <row r="357" spans="36:83" x14ac:dyDescent="0.3">
      <c r="AJ357" s="6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7"/>
    </row>
    <row r="358" spans="36:83" x14ac:dyDescent="0.3">
      <c r="AJ358" s="6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7"/>
    </row>
    <row r="359" spans="36:83" x14ac:dyDescent="0.3">
      <c r="AJ359" s="6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7"/>
    </row>
    <row r="360" spans="36:83" x14ac:dyDescent="0.3">
      <c r="AJ360" s="6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7"/>
    </row>
    <row r="361" spans="36:83" x14ac:dyDescent="0.3">
      <c r="AJ361" s="6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7"/>
    </row>
    <row r="362" spans="36:83" x14ac:dyDescent="0.3">
      <c r="AJ362" s="6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7"/>
    </row>
    <row r="363" spans="36:83" x14ac:dyDescent="0.3">
      <c r="AJ363" s="6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7"/>
    </row>
    <row r="364" spans="36:83" x14ac:dyDescent="0.3">
      <c r="AJ364" s="6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7"/>
    </row>
    <row r="365" spans="36:83" x14ac:dyDescent="0.3">
      <c r="AJ365" s="6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7"/>
    </row>
    <row r="366" spans="36:83" x14ac:dyDescent="0.3">
      <c r="AJ366" s="6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7"/>
    </row>
    <row r="367" spans="36:83" x14ac:dyDescent="0.3">
      <c r="AJ367" s="6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7"/>
    </row>
    <row r="368" spans="36:83" x14ac:dyDescent="0.3">
      <c r="AJ368" s="6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7"/>
    </row>
    <row r="369" spans="36:83" x14ac:dyDescent="0.3">
      <c r="AJ369" s="6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7"/>
    </row>
    <row r="370" spans="36:83" x14ac:dyDescent="0.3">
      <c r="AJ370" s="6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7"/>
    </row>
    <row r="371" spans="36:83" x14ac:dyDescent="0.3">
      <c r="AJ371" s="6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7"/>
    </row>
    <row r="372" spans="36:83" x14ac:dyDescent="0.3">
      <c r="AJ372" s="6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7"/>
    </row>
    <row r="373" spans="36:83" x14ac:dyDescent="0.3">
      <c r="AJ373" s="6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7"/>
    </row>
    <row r="374" spans="36:83" x14ac:dyDescent="0.3">
      <c r="AJ374" s="6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7"/>
    </row>
    <row r="375" spans="36:83" x14ac:dyDescent="0.3">
      <c r="AJ375" s="6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7"/>
    </row>
    <row r="376" spans="36:83" x14ac:dyDescent="0.3">
      <c r="AJ376" s="6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7"/>
    </row>
    <row r="377" spans="36:83" x14ac:dyDescent="0.3">
      <c r="AJ377" s="6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7"/>
    </row>
    <row r="378" spans="36:83" x14ac:dyDescent="0.3">
      <c r="AJ378" s="6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7"/>
    </row>
    <row r="379" spans="36:83" x14ac:dyDescent="0.3">
      <c r="AJ379" s="6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7"/>
    </row>
    <row r="380" spans="36:83" x14ac:dyDescent="0.3">
      <c r="AJ380" s="6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7"/>
    </row>
    <row r="381" spans="36:83" x14ac:dyDescent="0.3">
      <c r="AJ381" s="6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7"/>
    </row>
    <row r="382" spans="36:83" x14ac:dyDescent="0.3">
      <c r="AJ382" s="6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7"/>
    </row>
    <row r="383" spans="36:83" x14ac:dyDescent="0.3">
      <c r="AJ383" s="6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7"/>
    </row>
    <row r="384" spans="36:83" x14ac:dyDescent="0.3">
      <c r="AJ384" s="6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7"/>
    </row>
    <row r="385" spans="36:83" x14ac:dyDescent="0.3">
      <c r="AJ385" s="6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7"/>
    </row>
    <row r="386" spans="36:83" x14ac:dyDescent="0.3">
      <c r="AJ386" s="6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7"/>
    </row>
    <row r="387" spans="36:83" x14ac:dyDescent="0.3">
      <c r="AJ387" s="6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7"/>
    </row>
    <row r="388" spans="36:83" x14ac:dyDescent="0.3">
      <c r="AJ388" s="6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7"/>
    </row>
    <row r="389" spans="36:83" x14ac:dyDescent="0.3">
      <c r="AJ389" s="6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7"/>
    </row>
    <row r="390" spans="36:83" x14ac:dyDescent="0.3">
      <c r="AJ390" s="6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7"/>
    </row>
    <row r="391" spans="36:83" x14ac:dyDescent="0.3">
      <c r="AJ391" s="6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7"/>
    </row>
    <row r="392" spans="36:83" x14ac:dyDescent="0.3">
      <c r="AJ392" s="6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7"/>
    </row>
    <row r="393" spans="36:83" x14ac:dyDescent="0.3">
      <c r="AJ393" s="6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7"/>
    </row>
    <row r="394" spans="36:83" x14ac:dyDescent="0.3">
      <c r="AJ394" s="6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7"/>
    </row>
    <row r="395" spans="36:83" x14ac:dyDescent="0.3">
      <c r="AJ395" s="6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7"/>
    </row>
    <row r="396" spans="36:83" x14ac:dyDescent="0.3">
      <c r="AJ396" s="6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7"/>
    </row>
    <row r="397" spans="36:83" x14ac:dyDescent="0.3">
      <c r="AJ397" s="6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7"/>
    </row>
    <row r="398" spans="36:83" x14ac:dyDescent="0.3">
      <c r="AJ398" s="6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7"/>
    </row>
    <row r="399" spans="36:83" x14ac:dyDescent="0.3">
      <c r="AJ399" s="6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7"/>
    </row>
    <row r="400" spans="36:83" x14ac:dyDescent="0.3">
      <c r="AJ400" s="6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7"/>
    </row>
    <row r="401" spans="36:83" x14ac:dyDescent="0.3">
      <c r="AJ401" s="6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7"/>
    </row>
    <row r="402" spans="36:83" x14ac:dyDescent="0.3">
      <c r="AJ402" s="6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7"/>
    </row>
    <row r="403" spans="36:83" x14ac:dyDescent="0.3">
      <c r="AJ403" s="6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7"/>
    </row>
    <row r="404" spans="36:83" x14ac:dyDescent="0.3">
      <c r="AJ404" s="6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7"/>
    </row>
    <row r="405" spans="36:83" x14ac:dyDescent="0.3">
      <c r="AJ405" s="6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7"/>
    </row>
    <row r="406" spans="36:83" x14ac:dyDescent="0.3">
      <c r="AJ406" s="6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7"/>
    </row>
    <row r="407" spans="36:83" x14ac:dyDescent="0.3">
      <c r="AJ407" s="6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7"/>
    </row>
    <row r="408" spans="36:83" x14ac:dyDescent="0.3">
      <c r="AJ408" s="6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7"/>
    </row>
    <row r="409" spans="36:83" x14ac:dyDescent="0.3">
      <c r="AJ409" s="6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7"/>
    </row>
    <row r="410" spans="36:83" x14ac:dyDescent="0.3">
      <c r="AJ410" s="6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7"/>
    </row>
    <row r="411" spans="36:83" x14ac:dyDescent="0.3">
      <c r="AJ411" s="6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7"/>
    </row>
    <row r="412" spans="36:83" x14ac:dyDescent="0.3">
      <c r="AJ412" s="6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7"/>
    </row>
    <row r="413" spans="36:83" x14ac:dyDescent="0.3">
      <c r="AJ413" s="6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7"/>
    </row>
    <row r="414" spans="36:83" x14ac:dyDescent="0.3">
      <c r="AJ414" s="6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7"/>
    </row>
    <row r="415" spans="36:83" x14ac:dyDescent="0.3">
      <c r="AJ415" s="6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7"/>
    </row>
    <row r="416" spans="36:83" x14ac:dyDescent="0.3">
      <c r="AJ416" s="6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7"/>
    </row>
    <row r="417" spans="36:83" x14ac:dyDescent="0.3">
      <c r="AJ417" s="6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7"/>
    </row>
    <row r="418" spans="36:83" x14ac:dyDescent="0.3">
      <c r="AJ418" s="6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7"/>
    </row>
    <row r="419" spans="36:83" x14ac:dyDescent="0.3">
      <c r="AJ419" s="6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7"/>
    </row>
    <row r="420" spans="36:83" x14ac:dyDescent="0.3">
      <c r="AJ420" s="6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7"/>
    </row>
    <row r="421" spans="36:83" x14ac:dyDescent="0.3">
      <c r="AJ421" s="6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7"/>
    </row>
    <row r="422" spans="36:83" x14ac:dyDescent="0.3">
      <c r="AJ422" s="6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7"/>
    </row>
    <row r="423" spans="36:83" x14ac:dyDescent="0.3">
      <c r="AJ423" s="6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7"/>
    </row>
    <row r="424" spans="36:83" x14ac:dyDescent="0.3">
      <c r="AJ424" s="6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7"/>
    </row>
    <row r="425" spans="36:83" x14ac:dyDescent="0.3">
      <c r="AJ425" s="6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7"/>
    </row>
    <row r="426" spans="36:83" x14ac:dyDescent="0.3">
      <c r="AJ426" s="6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7"/>
    </row>
    <row r="427" spans="36:83" x14ac:dyDescent="0.3">
      <c r="AJ427" s="6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7"/>
    </row>
    <row r="428" spans="36:83" x14ac:dyDescent="0.3">
      <c r="AJ428" s="6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7"/>
    </row>
    <row r="429" spans="36:83" x14ac:dyDescent="0.3">
      <c r="AJ429" s="6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7"/>
    </row>
    <row r="430" spans="36:83" x14ac:dyDescent="0.3">
      <c r="AJ430" s="6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7"/>
    </row>
    <row r="431" spans="36:83" x14ac:dyDescent="0.3">
      <c r="AJ431" s="6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7"/>
    </row>
    <row r="432" spans="36:83" x14ac:dyDescent="0.3">
      <c r="AJ432" s="6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7"/>
    </row>
    <row r="433" spans="36:83" x14ac:dyDescent="0.3">
      <c r="AJ433" s="6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7"/>
    </row>
    <row r="434" spans="36:83" x14ac:dyDescent="0.3">
      <c r="AJ434" s="6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7"/>
    </row>
    <row r="435" spans="36:83" x14ac:dyDescent="0.3">
      <c r="AJ435" s="6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7"/>
    </row>
    <row r="436" spans="36:83" x14ac:dyDescent="0.3">
      <c r="AJ436" s="6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7"/>
    </row>
    <row r="437" spans="36:83" x14ac:dyDescent="0.3">
      <c r="AJ437" s="6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7"/>
    </row>
    <row r="438" spans="36:83" x14ac:dyDescent="0.3">
      <c r="AJ438" s="6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7"/>
    </row>
    <row r="439" spans="36:83" x14ac:dyDescent="0.3">
      <c r="AJ439" s="6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7"/>
    </row>
    <row r="440" spans="36:83" x14ac:dyDescent="0.3">
      <c r="AJ440" s="6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7"/>
    </row>
    <row r="441" spans="36:83" x14ac:dyDescent="0.3">
      <c r="AJ441" s="6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7"/>
    </row>
    <row r="442" spans="36:83" x14ac:dyDescent="0.3">
      <c r="AJ442" s="6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7"/>
    </row>
    <row r="443" spans="36:83" x14ac:dyDescent="0.3">
      <c r="AJ443" s="6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7"/>
    </row>
    <row r="444" spans="36:83" x14ac:dyDescent="0.3">
      <c r="AJ444" s="6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7"/>
    </row>
    <row r="445" spans="36:83" x14ac:dyDescent="0.3">
      <c r="AJ445" s="6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7"/>
    </row>
    <row r="446" spans="36:83" x14ac:dyDescent="0.3">
      <c r="AJ446" s="6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7"/>
    </row>
    <row r="447" spans="36:83" x14ac:dyDescent="0.3">
      <c r="AJ447" s="6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7"/>
    </row>
    <row r="448" spans="36:83" x14ac:dyDescent="0.3">
      <c r="AJ448" s="6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7"/>
    </row>
    <row r="449" spans="36:83" x14ac:dyDescent="0.3">
      <c r="AJ449" s="6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7"/>
    </row>
    <row r="450" spans="36:83" x14ac:dyDescent="0.3">
      <c r="AJ450" s="6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7"/>
    </row>
    <row r="451" spans="36:83" x14ac:dyDescent="0.3">
      <c r="AJ451" s="6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7"/>
    </row>
    <row r="452" spans="36:83" x14ac:dyDescent="0.3">
      <c r="AJ452" s="6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7"/>
    </row>
    <row r="453" spans="36:83" x14ac:dyDescent="0.3">
      <c r="AJ453" s="6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7"/>
    </row>
    <row r="454" spans="36:83" x14ac:dyDescent="0.3">
      <c r="AJ454" s="6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7"/>
    </row>
    <row r="455" spans="36:83" x14ac:dyDescent="0.3">
      <c r="AJ455" s="6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7"/>
    </row>
    <row r="456" spans="36:83" x14ac:dyDescent="0.3">
      <c r="AJ456" s="6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7"/>
    </row>
    <row r="457" spans="36:83" x14ac:dyDescent="0.3">
      <c r="AJ457" s="6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7"/>
    </row>
    <row r="458" spans="36:83" x14ac:dyDescent="0.3">
      <c r="AJ458" s="6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7"/>
    </row>
    <row r="459" spans="36:83" x14ac:dyDescent="0.3">
      <c r="AJ459" s="6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7"/>
    </row>
    <row r="460" spans="36:83" x14ac:dyDescent="0.3">
      <c r="AJ460" s="6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7"/>
    </row>
    <row r="461" spans="36:83" x14ac:dyDescent="0.3">
      <c r="AJ461" s="6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7"/>
    </row>
    <row r="462" spans="36:83" x14ac:dyDescent="0.3">
      <c r="AJ462" s="6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7"/>
    </row>
    <row r="463" spans="36:83" x14ac:dyDescent="0.3">
      <c r="AJ463" s="6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7"/>
    </row>
    <row r="464" spans="36:83" x14ac:dyDescent="0.3">
      <c r="AJ464" s="6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7"/>
    </row>
    <row r="465" spans="36:83" x14ac:dyDescent="0.3">
      <c r="AJ465" s="6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7"/>
    </row>
    <row r="466" spans="36:83" x14ac:dyDescent="0.3">
      <c r="AJ466" s="6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7"/>
    </row>
    <row r="467" spans="36:83" x14ac:dyDescent="0.3">
      <c r="AJ467" s="6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7"/>
    </row>
    <row r="468" spans="36:83" x14ac:dyDescent="0.3">
      <c r="AJ468" s="6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7"/>
    </row>
    <row r="469" spans="36:83" x14ac:dyDescent="0.3">
      <c r="AJ469" s="6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7"/>
    </row>
    <row r="470" spans="36:83" x14ac:dyDescent="0.3">
      <c r="AJ470" s="6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7"/>
    </row>
    <row r="471" spans="36:83" x14ac:dyDescent="0.3">
      <c r="AJ471" s="6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7"/>
    </row>
    <row r="472" spans="36:83" x14ac:dyDescent="0.3">
      <c r="AJ472" s="6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7"/>
    </row>
    <row r="473" spans="36:83" x14ac:dyDescent="0.3">
      <c r="AJ473" s="6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7"/>
    </row>
    <row r="474" spans="36:83" x14ac:dyDescent="0.3">
      <c r="AJ474" s="6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7"/>
    </row>
    <row r="475" spans="36:83" x14ac:dyDescent="0.3">
      <c r="AJ475" s="6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7"/>
    </row>
    <row r="476" spans="36:83" x14ac:dyDescent="0.3">
      <c r="AJ476" s="6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7"/>
    </row>
    <row r="477" spans="36:83" x14ac:dyDescent="0.3">
      <c r="AJ477" s="6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7"/>
    </row>
    <row r="478" spans="36:83" x14ac:dyDescent="0.3">
      <c r="AJ478" s="6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7"/>
    </row>
    <row r="479" spans="36:83" x14ac:dyDescent="0.3">
      <c r="AJ479" s="6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7"/>
    </row>
    <row r="480" spans="36:83" x14ac:dyDescent="0.3">
      <c r="AJ480" s="6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7"/>
    </row>
    <row r="481" spans="36:83" x14ac:dyDescent="0.3">
      <c r="AJ481" s="6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7"/>
    </row>
    <row r="482" spans="36:83" x14ac:dyDescent="0.3">
      <c r="AJ482" s="6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7"/>
    </row>
    <row r="483" spans="36:83" x14ac:dyDescent="0.3">
      <c r="AJ483" s="6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7"/>
    </row>
    <row r="484" spans="36:83" x14ac:dyDescent="0.3">
      <c r="AJ484" s="6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7"/>
    </row>
    <row r="485" spans="36:83" x14ac:dyDescent="0.3">
      <c r="AJ485" s="6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7"/>
    </row>
    <row r="486" spans="36:83" x14ac:dyDescent="0.3">
      <c r="AJ486" s="6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7"/>
    </row>
    <row r="487" spans="36:83" x14ac:dyDescent="0.3">
      <c r="AJ487" s="6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7"/>
    </row>
    <row r="488" spans="36:83" x14ac:dyDescent="0.3">
      <c r="AJ488" s="6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7"/>
    </row>
    <row r="489" spans="36:83" x14ac:dyDescent="0.3">
      <c r="AJ489" s="6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7"/>
    </row>
    <row r="490" spans="36:83" x14ac:dyDescent="0.3">
      <c r="AJ490" s="6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7"/>
    </row>
    <row r="491" spans="36:83" x14ac:dyDescent="0.3">
      <c r="AJ491" s="6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7"/>
    </row>
    <row r="492" spans="36:83" x14ac:dyDescent="0.3">
      <c r="AJ492" s="6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7"/>
    </row>
    <row r="493" spans="36:83" x14ac:dyDescent="0.3">
      <c r="AJ493" s="6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7"/>
    </row>
    <row r="494" spans="36:83" x14ac:dyDescent="0.3">
      <c r="AJ494" s="6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7"/>
    </row>
    <row r="495" spans="36:83" x14ac:dyDescent="0.3">
      <c r="AJ495" s="6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7"/>
    </row>
    <row r="496" spans="36:83" x14ac:dyDescent="0.3">
      <c r="AJ496" s="6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7"/>
    </row>
    <row r="497" spans="36:83" x14ac:dyDescent="0.3">
      <c r="AJ497" s="6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7"/>
    </row>
    <row r="498" spans="36:83" x14ac:dyDescent="0.3">
      <c r="AJ498" s="6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7"/>
    </row>
    <row r="499" spans="36:83" x14ac:dyDescent="0.3">
      <c r="AJ499" s="6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7"/>
    </row>
    <row r="500" spans="36:83" x14ac:dyDescent="0.3">
      <c r="AJ500" s="6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7"/>
    </row>
    <row r="501" spans="36:83" x14ac:dyDescent="0.3">
      <c r="AJ501" s="6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7"/>
    </row>
    <row r="502" spans="36:83" x14ac:dyDescent="0.3">
      <c r="AJ502" s="6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7"/>
    </row>
    <row r="503" spans="36:83" x14ac:dyDescent="0.3">
      <c r="AJ503" s="6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7"/>
    </row>
    <row r="504" spans="36:83" x14ac:dyDescent="0.3">
      <c r="AJ504" s="6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7"/>
    </row>
    <row r="505" spans="36:83" x14ac:dyDescent="0.3">
      <c r="AJ505" s="6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7"/>
    </row>
    <row r="506" spans="36:83" x14ac:dyDescent="0.3">
      <c r="AJ506" s="6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7"/>
    </row>
    <row r="507" spans="36:83" x14ac:dyDescent="0.3">
      <c r="AJ507" s="6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7"/>
    </row>
    <row r="508" spans="36:83" x14ac:dyDescent="0.3">
      <c r="AJ508" s="6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7"/>
    </row>
    <row r="509" spans="36:83" x14ac:dyDescent="0.3">
      <c r="AJ509" s="6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7"/>
    </row>
    <row r="510" spans="36:83" x14ac:dyDescent="0.3">
      <c r="AJ510" s="6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7"/>
    </row>
    <row r="511" spans="36:83" x14ac:dyDescent="0.3">
      <c r="AJ511" s="6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7"/>
    </row>
    <row r="512" spans="36:83" x14ac:dyDescent="0.3">
      <c r="AJ512" s="6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7"/>
    </row>
    <row r="513" spans="36:83" x14ac:dyDescent="0.3">
      <c r="AJ513" s="6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7"/>
    </row>
    <row r="514" spans="36:83" x14ac:dyDescent="0.3">
      <c r="AJ514" s="6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7"/>
    </row>
    <row r="515" spans="36:83" x14ac:dyDescent="0.3">
      <c r="AJ515" s="6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7"/>
    </row>
    <row r="516" spans="36:83" x14ac:dyDescent="0.3">
      <c r="AJ516" s="6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7"/>
    </row>
    <row r="517" spans="36:83" x14ac:dyDescent="0.3">
      <c r="AJ517" s="6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7"/>
    </row>
    <row r="518" spans="36:83" x14ac:dyDescent="0.3">
      <c r="AJ518" s="6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7"/>
    </row>
    <row r="519" spans="36:83" x14ac:dyDescent="0.3">
      <c r="AJ519" s="6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7"/>
    </row>
    <row r="520" spans="36:83" x14ac:dyDescent="0.3">
      <c r="AJ520" s="6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7"/>
    </row>
    <row r="521" spans="36:83" x14ac:dyDescent="0.3">
      <c r="AJ521" s="6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7"/>
    </row>
    <row r="522" spans="36:83" x14ac:dyDescent="0.3">
      <c r="AJ522" s="6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7"/>
    </row>
    <row r="523" spans="36:83" x14ac:dyDescent="0.3">
      <c r="AJ523" s="6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7"/>
    </row>
    <row r="524" spans="36:83" x14ac:dyDescent="0.3">
      <c r="AJ524" s="6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7"/>
    </row>
    <row r="525" spans="36:83" x14ac:dyDescent="0.3">
      <c r="AJ525" s="6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7"/>
    </row>
    <row r="526" spans="36:83" x14ac:dyDescent="0.3">
      <c r="AJ526" s="6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7"/>
    </row>
    <row r="527" spans="36:83" x14ac:dyDescent="0.3">
      <c r="AJ527" s="6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7"/>
    </row>
    <row r="528" spans="36:83" x14ac:dyDescent="0.3">
      <c r="AJ528" s="6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7"/>
    </row>
    <row r="529" spans="36:83" x14ac:dyDescent="0.3">
      <c r="AJ529" s="6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7"/>
    </row>
    <row r="530" spans="36:83" x14ac:dyDescent="0.3">
      <c r="AJ530" s="6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7"/>
    </row>
    <row r="531" spans="36:83" x14ac:dyDescent="0.3">
      <c r="AJ531" s="6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7"/>
    </row>
    <row r="532" spans="36:83" x14ac:dyDescent="0.3">
      <c r="AJ532" s="6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7"/>
    </row>
    <row r="533" spans="36:83" x14ac:dyDescent="0.3">
      <c r="AJ533" s="6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7"/>
    </row>
    <row r="534" spans="36:83" x14ac:dyDescent="0.3">
      <c r="AJ534" s="6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7"/>
    </row>
    <row r="535" spans="36:83" x14ac:dyDescent="0.3">
      <c r="AJ535" s="6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7"/>
    </row>
    <row r="536" spans="36:83" x14ac:dyDescent="0.3">
      <c r="AJ536" s="6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7"/>
    </row>
    <row r="537" spans="36:83" x14ac:dyDescent="0.3">
      <c r="AJ537" s="6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7"/>
    </row>
    <row r="538" spans="36:83" x14ac:dyDescent="0.3">
      <c r="AJ538" s="6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7"/>
    </row>
    <row r="539" spans="36:83" x14ac:dyDescent="0.3">
      <c r="AJ539" s="6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7"/>
    </row>
    <row r="540" spans="36:83" x14ac:dyDescent="0.3">
      <c r="AJ540" s="6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7"/>
    </row>
    <row r="541" spans="36:83" x14ac:dyDescent="0.3">
      <c r="AJ541" s="6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7"/>
    </row>
    <row r="542" spans="36:83" x14ac:dyDescent="0.3">
      <c r="AJ542" s="6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7"/>
    </row>
    <row r="543" spans="36:83" x14ac:dyDescent="0.3">
      <c r="AJ543" s="6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7"/>
    </row>
    <row r="544" spans="36:83" x14ac:dyDescent="0.3">
      <c r="AJ544" s="6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7"/>
    </row>
    <row r="545" spans="36:83" x14ac:dyDescent="0.3">
      <c r="AJ545" s="6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7"/>
    </row>
    <row r="546" spans="36:83" x14ac:dyDescent="0.3">
      <c r="AJ546" s="6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7"/>
    </row>
    <row r="547" spans="36:83" x14ac:dyDescent="0.3">
      <c r="AJ547" s="6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7"/>
    </row>
    <row r="548" spans="36:83" x14ac:dyDescent="0.3">
      <c r="AJ548" s="6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7"/>
    </row>
    <row r="549" spans="36:83" x14ac:dyDescent="0.3">
      <c r="AJ549" s="6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7"/>
    </row>
    <row r="550" spans="36:83" x14ac:dyDescent="0.3">
      <c r="AJ550" s="6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7"/>
    </row>
    <row r="551" spans="36:83" x14ac:dyDescent="0.3">
      <c r="AJ551" s="6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7"/>
    </row>
    <row r="552" spans="36:83" x14ac:dyDescent="0.3">
      <c r="AJ552" s="6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7"/>
    </row>
    <row r="553" spans="36:83" x14ac:dyDescent="0.3">
      <c r="AJ553" s="6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7"/>
    </row>
    <row r="554" spans="36:83" x14ac:dyDescent="0.3">
      <c r="AJ554" s="6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7"/>
    </row>
    <row r="555" spans="36:83" x14ac:dyDescent="0.3">
      <c r="AJ555" s="6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7"/>
    </row>
    <row r="556" spans="36:83" x14ac:dyDescent="0.3">
      <c r="AJ556" s="6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7"/>
    </row>
    <row r="557" spans="36:83" x14ac:dyDescent="0.3">
      <c r="AJ557" s="6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7"/>
    </row>
    <row r="558" spans="36:83" x14ac:dyDescent="0.3">
      <c r="AJ558" s="6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7"/>
    </row>
    <row r="559" spans="36:83" x14ac:dyDescent="0.3">
      <c r="AJ559" s="6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7"/>
    </row>
    <row r="560" spans="36:83" x14ac:dyDescent="0.3">
      <c r="AJ560" s="6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7"/>
    </row>
    <row r="561" spans="36:83" x14ac:dyDescent="0.3">
      <c r="AJ561" s="6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7"/>
    </row>
    <row r="562" spans="36:83" x14ac:dyDescent="0.3">
      <c r="AJ562" s="6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7"/>
    </row>
    <row r="563" spans="36:83" x14ac:dyDescent="0.3">
      <c r="AJ563" s="6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7"/>
    </row>
    <row r="564" spans="36:83" x14ac:dyDescent="0.3">
      <c r="AJ564" s="6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7"/>
    </row>
    <row r="565" spans="36:83" x14ac:dyDescent="0.3">
      <c r="AJ565" s="6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7"/>
    </row>
    <row r="566" spans="36:83" x14ac:dyDescent="0.3">
      <c r="AJ566" s="6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7"/>
    </row>
    <row r="567" spans="36:83" x14ac:dyDescent="0.3">
      <c r="AJ567" s="6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7"/>
    </row>
    <row r="568" spans="36:83" x14ac:dyDescent="0.3">
      <c r="AJ568" s="6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7"/>
    </row>
    <row r="569" spans="36:83" x14ac:dyDescent="0.3">
      <c r="AJ569" s="6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7"/>
    </row>
    <row r="570" spans="36:83" x14ac:dyDescent="0.3">
      <c r="AJ570" s="6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7"/>
    </row>
    <row r="571" spans="36:83" x14ac:dyDescent="0.3">
      <c r="AJ571" s="6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7"/>
    </row>
    <row r="572" spans="36:83" x14ac:dyDescent="0.3">
      <c r="AJ572" s="6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7"/>
    </row>
    <row r="573" spans="36:83" x14ac:dyDescent="0.3">
      <c r="AJ573" s="6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7"/>
    </row>
    <row r="574" spans="36:83" x14ac:dyDescent="0.3">
      <c r="AJ574" s="6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7"/>
    </row>
    <row r="575" spans="36:83" x14ac:dyDescent="0.3">
      <c r="AJ575" s="6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7"/>
    </row>
    <row r="576" spans="36:83" x14ac:dyDescent="0.3">
      <c r="AJ576" s="6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7"/>
    </row>
    <row r="577" spans="36:83" x14ac:dyDescent="0.3">
      <c r="AJ577" s="6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7"/>
    </row>
    <row r="578" spans="36:83" x14ac:dyDescent="0.3">
      <c r="AJ578" s="6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7"/>
    </row>
    <row r="579" spans="36:83" x14ac:dyDescent="0.3">
      <c r="AJ579" s="6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7"/>
    </row>
    <row r="580" spans="36:83" x14ac:dyDescent="0.3">
      <c r="AJ580" s="6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7"/>
    </row>
    <row r="581" spans="36:83" x14ac:dyDescent="0.3">
      <c r="AJ581" s="6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7"/>
    </row>
    <row r="582" spans="36:83" x14ac:dyDescent="0.3">
      <c r="AJ582" s="6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7"/>
    </row>
    <row r="583" spans="36:83" x14ac:dyDescent="0.3">
      <c r="AJ583" s="6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7"/>
    </row>
    <row r="584" spans="36:83" x14ac:dyDescent="0.3">
      <c r="AJ584" s="6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7"/>
    </row>
    <row r="585" spans="36:83" x14ac:dyDescent="0.3">
      <c r="AJ585" s="6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7"/>
    </row>
    <row r="586" spans="36:83" x14ac:dyDescent="0.3">
      <c r="AJ586" s="6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7"/>
    </row>
    <row r="587" spans="36:83" x14ac:dyDescent="0.3">
      <c r="AJ587" s="6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7"/>
    </row>
    <row r="588" spans="36:83" x14ac:dyDescent="0.3">
      <c r="AJ588" s="6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7"/>
    </row>
    <row r="589" spans="36:83" x14ac:dyDescent="0.3">
      <c r="AJ589" s="6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7"/>
    </row>
    <row r="590" spans="36:83" x14ac:dyDescent="0.3">
      <c r="AJ590" s="6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7"/>
    </row>
    <row r="591" spans="36:83" x14ac:dyDescent="0.3">
      <c r="AJ591" s="6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7"/>
    </row>
    <row r="592" spans="36:83" x14ac:dyDescent="0.3">
      <c r="AJ592" s="6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7"/>
    </row>
    <row r="593" spans="36:83" x14ac:dyDescent="0.3">
      <c r="AJ593" s="6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7"/>
    </row>
    <row r="594" spans="36:83" x14ac:dyDescent="0.3">
      <c r="AJ594" s="6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7"/>
    </row>
    <row r="595" spans="36:83" x14ac:dyDescent="0.3">
      <c r="AJ595" s="6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7"/>
    </row>
    <row r="596" spans="36:83" x14ac:dyDescent="0.3">
      <c r="AJ596" s="6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7"/>
    </row>
    <row r="597" spans="36:83" x14ac:dyDescent="0.3">
      <c r="AJ597" s="6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7"/>
    </row>
    <row r="598" spans="36:83" x14ac:dyDescent="0.3">
      <c r="AJ598" s="6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7"/>
    </row>
    <row r="599" spans="36:83" x14ac:dyDescent="0.3">
      <c r="AJ599" s="6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7"/>
    </row>
    <row r="600" spans="36:83" x14ac:dyDescent="0.3">
      <c r="AJ600" s="6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7"/>
    </row>
    <row r="601" spans="36:83" x14ac:dyDescent="0.3">
      <c r="AJ601" s="6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7"/>
    </row>
    <row r="602" spans="36:83" x14ac:dyDescent="0.3">
      <c r="AJ602" s="6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7"/>
    </row>
    <row r="603" spans="36:83" x14ac:dyDescent="0.3">
      <c r="AJ603" s="6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7"/>
    </row>
    <row r="604" spans="36:83" x14ac:dyDescent="0.3">
      <c r="AJ604" s="6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7"/>
    </row>
    <row r="605" spans="36:83" x14ac:dyDescent="0.3">
      <c r="AJ605" s="6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7"/>
    </row>
    <row r="606" spans="36:83" x14ac:dyDescent="0.3">
      <c r="AJ606" s="6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7"/>
    </row>
    <row r="607" spans="36:83" x14ac:dyDescent="0.3">
      <c r="AJ607" s="6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7"/>
    </row>
    <row r="608" spans="36:83" x14ac:dyDescent="0.3">
      <c r="AJ608" s="6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7"/>
    </row>
    <row r="609" spans="36:83" x14ac:dyDescent="0.3">
      <c r="AJ609" s="6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7"/>
    </row>
    <row r="610" spans="36:83" x14ac:dyDescent="0.3">
      <c r="AJ610" s="6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7"/>
    </row>
    <row r="611" spans="36:83" x14ac:dyDescent="0.3">
      <c r="AJ611" s="6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7"/>
    </row>
    <row r="612" spans="36:83" x14ac:dyDescent="0.3">
      <c r="AJ612" s="6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7"/>
    </row>
    <row r="613" spans="36:83" x14ac:dyDescent="0.3">
      <c r="AJ613" s="6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7"/>
    </row>
    <row r="614" spans="36:83" x14ac:dyDescent="0.3">
      <c r="AJ614" s="6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7"/>
    </row>
    <row r="615" spans="36:83" x14ac:dyDescent="0.3">
      <c r="AJ615" s="6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7"/>
    </row>
    <row r="616" spans="36:83" x14ac:dyDescent="0.3">
      <c r="AJ616" s="6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7"/>
    </row>
    <row r="617" spans="36:83" x14ac:dyDescent="0.3">
      <c r="AJ617" s="6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7"/>
    </row>
    <row r="618" spans="36:83" x14ac:dyDescent="0.3">
      <c r="AJ618" s="6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7"/>
    </row>
    <row r="619" spans="36:83" x14ac:dyDescent="0.3">
      <c r="AJ619" s="6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7"/>
    </row>
    <row r="620" spans="36:83" x14ac:dyDescent="0.3">
      <c r="AJ620" s="6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7"/>
    </row>
    <row r="621" spans="36:83" x14ac:dyDescent="0.3">
      <c r="AJ621" s="6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7"/>
    </row>
    <row r="622" spans="36:83" x14ac:dyDescent="0.3">
      <c r="AJ622" s="6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7"/>
    </row>
    <row r="623" spans="36:83" x14ac:dyDescent="0.3">
      <c r="AJ623" s="6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7"/>
    </row>
    <row r="624" spans="36:83" x14ac:dyDescent="0.3">
      <c r="AJ624" s="6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7"/>
    </row>
    <row r="625" spans="36:83" x14ac:dyDescent="0.3">
      <c r="AJ625" s="6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7"/>
    </row>
    <row r="626" spans="36:83" x14ac:dyDescent="0.3">
      <c r="AJ626" s="6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7"/>
    </row>
    <row r="627" spans="36:83" x14ac:dyDescent="0.3">
      <c r="AJ627" s="6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7"/>
    </row>
    <row r="628" spans="36:83" x14ac:dyDescent="0.3">
      <c r="AJ628" s="6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7"/>
    </row>
    <row r="629" spans="36:83" x14ac:dyDescent="0.3">
      <c r="AJ629" s="6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7"/>
    </row>
    <row r="630" spans="36:83" x14ac:dyDescent="0.3">
      <c r="AJ630" s="6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7"/>
    </row>
    <row r="631" spans="36:83" x14ac:dyDescent="0.3">
      <c r="AJ631" s="6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7"/>
    </row>
    <row r="632" spans="36:83" x14ac:dyDescent="0.3">
      <c r="AJ632" s="6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7"/>
    </row>
    <row r="633" spans="36:83" x14ac:dyDescent="0.3">
      <c r="AJ633" s="6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7"/>
    </row>
    <row r="634" spans="36:83" x14ac:dyDescent="0.3">
      <c r="AJ634" s="6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7"/>
    </row>
    <row r="635" spans="36:83" x14ac:dyDescent="0.3">
      <c r="AJ635" s="6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7"/>
    </row>
    <row r="636" spans="36:83" x14ac:dyDescent="0.3">
      <c r="AJ636" s="6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7"/>
    </row>
    <row r="637" spans="36:83" x14ac:dyDescent="0.3">
      <c r="AJ637" s="6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7"/>
    </row>
    <row r="638" spans="36:83" x14ac:dyDescent="0.3">
      <c r="AJ638" s="6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7"/>
    </row>
    <row r="639" spans="36:83" x14ac:dyDescent="0.3">
      <c r="AJ639" s="6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7"/>
    </row>
    <row r="640" spans="36:83" x14ac:dyDescent="0.3">
      <c r="AJ640" s="6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7"/>
    </row>
    <row r="641" spans="36:83" x14ac:dyDescent="0.3">
      <c r="AJ641" s="6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7"/>
    </row>
    <row r="642" spans="36:83" x14ac:dyDescent="0.3">
      <c r="AJ642" s="6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7"/>
    </row>
    <row r="643" spans="36:83" x14ac:dyDescent="0.3">
      <c r="AJ643" s="6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7"/>
    </row>
    <row r="644" spans="36:83" x14ac:dyDescent="0.3">
      <c r="AJ644" s="6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7"/>
    </row>
    <row r="645" spans="36:83" x14ac:dyDescent="0.3">
      <c r="AJ645" s="6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7"/>
    </row>
    <row r="646" spans="36:83" x14ac:dyDescent="0.3">
      <c r="AJ646" s="6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7"/>
    </row>
    <row r="647" spans="36:83" x14ac:dyDescent="0.3">
      <c r="AJ647" s="6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7"/>
    </row>
    <row r="648" spans="36:83" x14ac:dyDescent="0.3">
      <c r="AJ648" s="6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7"/>
    </row>
    <row r="649" spans="36:83" x14ac:dyDescent="0.3">
      <c r="AJ649" s="6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7"/>
    </row>
    <row r="650" spans="36:83" x14ac:dyDescent="0.3">
      <c r="AJ650" s="6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7"/>
    </row>
    <row r="651" spans="36:83" x14ac:dyDescent="0.3">
      <c r="AJ651" s="6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7"/>
    </row>
    <row r="652" spans="36:83" x14ac:dyDescent="0.3">
      <c r="AJ652" s="6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7"/>
    </row>
    <row r="653" spans="36:83" x14ac:dyDescent="0.3">
      <c r="AJ653" s="6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7"/>
    </row>
    <row r="654" spans="36:83" x14ac:dyDescent="0.3">
      <c r="AJ654" s="6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7"/>
    </row>
    <row r="655" spans="36:83" x14ac:dyDescent="0.3">
      <c r="AJ655" s="6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7"/>
    </row>
    <row r="656" spans="36:83" x14ac:dyDescent="0.3">
      <c r="AJ656" s="6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7"/>
    </row>
    <row r="657" spans="36:83" x14ac:dyDescent="0.3">
      <c r="AJ657" s="6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7"/>
    </row>
    <row r="658" spans="36:83" x14ac:dyDescent="0.3">
      <c r="AJ658" s="6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7"/>
    </row>
    <row r="659" spans="36:83" x14ac:dyDescent="0.3">
      <c r="AJ659" s="6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7"/>
    </row>
    <row r="660" spans="36:83" x14ac:dyDescent="0.3">
      <c r="AJ660" s="6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7"/>
    </row>
    <row r="661" spans="36:83" x14ac:dyDescent="0.3">
      <c r="AJ661" s="6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7"/>
    </row>
    <row r="662" spans="36:83" x14ac:dyDescent="0.3">
      <c r="AJ662" s="6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7"/>
    </row>
    <row r="663" spans="36:83" x14ac:dyDescent="0.3">
      <c r="AJ663" s="6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7"/>
    </row>
    <row r="664" spans="36:83" x14ac:dyDescent="0.3">
      <c r="AJ664" s="6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7"/>
    </row>
    <row r="665" spans="36:83" x14ac:dyDescent="0.3">
      <c r="AJ665" s="6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7"/>
    </row>
    <row r="666" spans="36:83" x14ac:dyDescent="0.3">
      <c r="AJ666" s="6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7"/>
    </row>
    <row r="667" spans="36:83" x14ac:dyDescent="0.3">
      <c r="AJ667" s="6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7"/>
    </row>
    <row r="668" spans="36:83" x14ac:dyDescent="0.3">
      <c r="AJ668" s="6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7"/>
    </row>
    <row r="669" spans="36:83" x14ac:dyDescent="0.3">
      <c r="AJ669" s="6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7"/>
    </row>
    <row r="670" spans="36:83" x14ac:dyDescent="0.3">
      <c r="AJ670" s="6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7"/>
    </row>
    <row r="671" spans="36:83" x14ac:dyDescent="0.3">
      <c r="AJ671" s="6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7"/>
    </row>
    <row r="672" spans="36:83" x14ac:dyDescent="0.3">
      <c r="AJ672" s="6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7"/>
    </row>
    <row r="673" spans="36:83" x14ac:dyDescent="0.3">
      <c r="AJ673" s="6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7"/>
    </row>
    <row r="674" spans="36:83" x14ac:dyDescent="0.3">
      <c r="AJ674" s="6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7"/>
    </row>
    <row r="675" spans="36:83" x14ac:dyDescent="0.3">
      <c r="AJ675" s="6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7"/>
    </row>
    <row r="676" spans="36:83" x14ac:dyDescent="0.3">
      <c r="AJ676" s="6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7"/>
    </row>
    <row r="677" spans="36:83" x14ac:dyDescent="0.3">
      <c r="AJ677" s="6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7"/>
    </row>
    <row r="678" spans="36:83" x14ac:dyDescent="0.3">
      <c r="AJ678" s="6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7"/>
    </row>
    <row r="679" spans="36:83" x14ac:dyDescent="0.3">
      <c r="AJ679" s="6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7"/>
    </row>
    <row r="680" spans="36:83" x14ac:dyDescent="0.3">
      <c r="AJ680" s="6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7"/>
    </row>
    <row r="681" spans="36:83" x14ac:dyDescent="0.3">
      <c r="AJ681" s="6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7"/>
    </row>
    <row r="682" spans="36:83" x14ac:dyDescent="0.3">
      <c r="AJ682" s="6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7"/>
    </row>
    <row r="683" spans="36:83" x14ac:dyDescent="0.3">
      <c r="AJ683" s="6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7"/>
    </row>
    <row r="684" spans="36:83" x14ac:dyDescent="0.3">
      <c r="AJ684" s="6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7"/>
    </row>
    <row r="685" spans="36:83" x14ac:dyDescent="0.3">
      <c r="AJ685" s="6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7"/>
    </row>
    <row r="686" spans="36:83" x14ac:dyDescent="0.3">
      <c r="AJ686" s="6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7"/>
    </row>
    <row r="687" spans="36:83" x14ac:dyDescent="0.3">
      <c r="AJ687" s="6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7"/>
    </row>
    <row r="688" spans="36:83" x14ac:dyDescent="0.3">
      <c r="AJ688" s="6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7"/>
    </row>
    <row r="689" spans="36:83" x14ac:dyDescent="0.3">
      <c r="AJ689" s="6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7"/>
    </row>
    <row r="690" spans="36:83" x14ac:dyDescent="0.3">
      <c r="AJ690" s="6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7"/>
    </row>
    <row r="691" spans="36:83" x14ac:dyDescent="0.3">
      <c r="AJ691" s="6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7"/>
    </row>
    <row r="692" spans="36:83" x14ac:dyDescent="0.3">
      <c r="AJ692" s="6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7"/>
    </row>
    <row r="693" spans="36:83" x14ac:dyDescent="0.3">
      <c r="AJ693" s="6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7"/>
    </row>
    <row r="694" spans="36:83" x14ac:dyDescent="0.3">
      <c r="AJ694" s="6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7"/>
    </row>
    <row r="695" spans="36:83" x14ac:dyDescent="0.3">
      <c r="AJ695" s="6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7"/>
    </row>
    <row r="696" spans="36:83" x14ac:dyDescent="0.3">
      <c r="AJ696" s="6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7"/>
    </row>
    <row r="697" spans="36:83" x14ac:dyDescent="0.3">
      <c r="AJ697" s="6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7"/>
    </row>
    <row r="698" spans="36:83" x14ac:dyDescent="0.3">
      <c r="AJ698" s="6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7"/>
    </row>
    <row r="699" spans="36:83" x14ac:dyDescent="0.3">
      <c r="AJ699" s="6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7"/>
    </row>
    <row r="700" spans="36:83" x14ac:dyDescent="0.3">
      <c r="AJ700" s="6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7"/>
    </row>
    <row r="701" spans="36:83" x14ac:dyDescent="0.3">
      <c r="AJ701" s="6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7"/>
    </row>
    <row r="702" spans="36:83" x14ac:dyDescent="0.3">
      <c r="AJ702" s="6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7"/>
    </row>
    <row r="703" spans="36:83" x14ac:dyDescent="0.3">
      <c r="AJ703" s="6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7"/>
    </row>
    <row r="704" spans="36:83" x14ac:dyDescent="0.3">
      <c r="AJ704" s="6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7"/>
    </row>
    <row r="705" spans="36:83" x14ac:dyDescent="0.3">
      <c r="AJ705" s="6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7"/>
    </row>
    <row r="706" spans="36:83" x14ac:dyDescent="0.3">
      <c r="AJ706" s="6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7"/>
    </row>
    <row r="707" spans="36:83" x14ac:dyDescent="0.3">
      <c r="AJ707" s="6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7"/>
    </row>
    <row r="708" spans="36:83" x14ac:dyDescent="0.3">
      <c r="AJ708" s="6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7"/>
    </row>
    <row r="709" spans="36:83" x14ac:dyDescent="0.3">
      <c r="AJ709" s="6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7"/>
    </row>
    <row r="710" spans="36:83" x14ac:dyDescent="0.3">
      <c r="AJ710" s="6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7"/>
    </row>
    <row r="711" spans="36:83" x14ac:dyDescent="0.3">
      <c r="AJ711" s="6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7"/>
    </row>
    <row r="712" spans="36:83" x14ac:dyDescent="0.3">
      <c r="AJ712" s="6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7"/>
    </row>
    <row r="713" spans="36:83" x14ac:dyDescent="0.3">
      <c r="AJ713" s="6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7"/>
    </row>
    <row r="714" spans="36:83" x14ac:dyDescent="0.3">
      <c r="AJ714" s="6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7"/>
    </row>
    <row r="715" spans="36:83" x14ac:dyDescent="0.3">
      <c r="AJ715" s="6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7"/>
    </row>
    <row r="716" spans="36:83" x14ac:dyDescent="0.3">
      <c r="AJ716" s="6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7"/>
    </row>
    <row r="717" spans="36:83" x14ac:dyDescent="0.3">
      <c r="AJ717" s="6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7"/>
    </row>
    <row r="718" spans="36:83" x14ac:dyDescent="0.3">
      <c r="AJ718" s="6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7"/>
    </row>
    <row r="719" spans="36:83" x14ac:dyDescent="0.3">
      <c r="AJ719" s="6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7"/>
    </row>
    <row r="720" spans="36:83" x14ac:dyDescent="0.3">
      <c r="AJ720" s="6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7"/>
    </row>
    <row r="721" spans="36:83" x14ac:dyDescent="0.3">
      <c r="AJ721" s="6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7"/>
    </row>
    <row r="722" spans="36:83" x14ac:dyDescent="0.3">
      <c r="AJ722" s="6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7"/>
    </row>
    <row r="723" spans="36:83" x14ac:dyDescent="0.3">
      <c r="AJ723" s="6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7"/>
    </row>
    <row r="724" spans="36:83" x14ac:dyDescent="0.3">
      <c r="AJ724" s="6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7"/>
    </row>
    <row r="725" spans="36:83" x14ac:dyDescent="0.3">
      <c r="AJ725" s="6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7"/>
    </row>
    <row r="726" spans="36:83" x14ac:dyDescent="0.3">
      <c r="AJ726" s="6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7"/>
    </row>
    <row r="727" spans="36:83" x14ac:dyDescent="0.3">
      <c r="AJ727" s="6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7"/>
    </row>
    <row r="728" spans="36:83" x14ac:dyDescent="0.3">
      <c r="AJ728" s="6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7"/>
    </row>
    <row r="729" spans="36:83" x14ac:dyDescent="0.3">
      <c r="AJ729" s="6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7"/>
    </row>
    <row r="730" spans="36:83" x14ac:dyDescent="0.3">
      <c r="AJ730" s="6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7"/>
    </row>
    <row r="731" spans="36:83" x14ac:dyDescent="0.3">
      <c r="AJ731" s="6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7"/>
    </row>
    <row r="732" spans="36:83" x14ac:dyDescent="0.3">
      <c r="AJ732" s="6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7"/>
    </row>
    <row r="733" spans="36:83" x14ac:dyDescent="0.3">
      <c r="AJ733" s="6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7"/>
    </row>
    <row r="734" spans="36:83" x14ac:dyDescent="0.3">
      <c r="AJ734" s="6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7"/>
    </row>
    <row r="735" spans="36:83" x14ac:dyDescent="0.3">
      <c r="AJ735" s="6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7"/>
    </row>
    <row r="736" spans="36:83" x14ac:dyDescent="0.3">
      <c r="AJ736" s="6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7"/>
    </row>
    <row r="737" spans="36:83" x14ac:dyDescent="0.3">
      <c r="AJ737" s="6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7"/>
    </row>
    <row r="738" spans="36:83" x14ac:dyDescent="0.3">
      <c r="AJ738" s="6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7"/>
    </row>
    <row r="739" spans="36:83" x14ac:dyDescent="0.3">
      <c r="AJ739" s="6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7"/>
    </row>
    <row r="740" spans="36:83" x14ac:dyDescent="0.3">
      <c r="AJ740" s="6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7"/>
    </row>
    <row r="741" spans="36:83" x14ac:dyDescent="0.3">
      <c r="AJ741" s="6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7"/>
    </row>
    <row r="742" spans="36:83" x14ac:dyDescent="0.3">
      <c r="AJ742" s="6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7"/>
    </row>
    <row r="743" spans="36:83" x14ac:dyDescent="0.3">
      <c r="AJ743" s="6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7"/>
    </row>
    <row r="744" spans="36:83" x14ac:dyDescent="0.3">
      <c r="AJ744" s="6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7"/>
    </row>
    <row r="745" spans="36:83" x14ac:dyDescent="0.3">
      <c r="AJ745" s="6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7"/>
    </row>
    <row r="746" spans="36:83" x14ac:dyDescent="0.3">
      <c r="AJ746" s="6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7"/>
    </row>
    <row r="747" spans="36:83" x14ac:dyDescent="0.3">
      <c r="AJ747" s="6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7"/>
    </row>
    <row r="748" spans="36:83" x14ac:dyDescent="0.3">
      <c r="AJ748" s="6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7"/>
    </row>
    <row r="749" spans="36:83" x14ac:dyDescent="0.3">
      <c r="AJ749" s="6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7"/>
    </row>
    <row r="750" spans="36:83" x14ac:dyDescent="0.3">
      <c r="AJ750" s="6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7"/>
    </row>
    <row r="751" spans="36:83" x14ac:dyDescent="0.3">
      <c r="AJ751" s="6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7"/>
    </row>
    <row r="752" spans="36:83" x14ac:dyDescent="0.3">
      <c r="AJ752" s="6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7"/>
    </row>
    <row r="753" spans="36:83" x14ac:dyDescent="0.3">
      <c r="AJ753" s="6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7"/>
    </row>
    <row r="754" spans="36:83" x14ac:dyDescent="0.3">
      <c r="AJ754" s="6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7"/>
    </row>
    <row r="755" spans="36:83" x14ac:dyDescent="0.3">
      <c r="AJ755" s="6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7"/>
    </row>
    <row r="756" spans="36:83" x14ac:dyDescent="0.3">
      <c r="AJ756" s="6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7"/>
    </row>
    <row r="757" spans="36:83" x14ac:dyDescent="0.3">
      <c r="AJ757" s="6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7"/>
    </row>
    <row r="758" spans="36:83" x14ac:dyDescent="0.3">
      <c r="AJ758" s="6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7"/>
    </row>
    <row r="759" spans="36:83" x14ac:dyDescent="0.3">
      <c r="AJ759" s="6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7"/>
    </row>
    <row r="760" spans="36:83" x14ac:dyDescent="0.3">
      <c r="AJ760" s="6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7"/>
    </row>
    <row r="761" spans="36:83" x14ac:dyDescent="0.3">
      <c r="AJ761" s="6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7"/>
    </row>
    <row r="762" spans="36:83" x14ac:dyDescent="0.3">
      <c r="AJ762" s="6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7"/>
    </row>
    <row r="763" spans="36:83" x14ac:dyDescent="0.3">
      <c r="AJ763" s="6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7"/>
    </row>
    <row r="764" spans="36:83" x14ac:dyDescent="0.3">
      <c r="AJ764" s="6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7"/>
    </row>
    <row r="765" spans="36:83" x14ac:dyDescent="0.3">
      <c r="AJ765" s="6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7"/>
    </row>
    <row r="766" spans="36:83" x14ac:dyDescent="0.3">
      <c r="AJ766" s="6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7"/>
    </row>
    <row r="767" spans="36:83" x14ac:dyDescent="0.3">
      <c r="AJ767" s="6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7"/>
    </row>
    <row r="768" spans="36:83" x14ac:dyDescent="0.3">
      <c r="AJ768" s="6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7"/>
    </row>
    <row r="769" spans="36:83" x14ac:dyDescent="0.3">
      <c r="AJ769" s="6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7"/>
    </row>
    <row r="770" spans="36:83" x14ac:dyDescent="0.3">
      <c r="AJ770" s="6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7"/>
    </row>
    <row r="771" spans="36:83" x14ac:dyDescent="0.3">
      <c r="AJ771" s="6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7"/>
    </row>
    <row r="772" spans="36:83" x14ac:dyDescent="0.3">
      <c r="AJ772" s="6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7"/>
    </row>
    <row r="773" spans="36:83" x14ac:dyDescent="0.3">
      <c r="AJ773" s="6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7"/>
    </row>
    <row r="774" spans="36:83" x14ac:dyDescent="0.3">
      <c r="AJ774" s="6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7"/>
    </row>
    <row r="775" spans="36:83" x14ac:dyDescent="0.3">
      <c r="AJ775" s="6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7"/>
    </row>
    <row r="776" spans="36:83" x14ac:dyDescent="0.3">
      <c r="AJ776" s="6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7"/>
    </row>
    <row r="777" spans="36:83" x14ac:dyDescent="0.3">
      <c r="AJ777" s="6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7"/>
    </row>
    <row r="778" spans="36:83" x14ac:dyDescent="0.3">
      <c r="AJ778" s="6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7"/>
    </row>
    <row r="779" spans="36:83" x14ac:dyDescent="0.3">
      <c r="AJ779" s="6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7"/>
    </row>
    <row r="780" spans="36:83" x14ac:dyDescent="0.3">
      <c r="AJ780" s="6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7"/>
    </row>
    <row r="781" spans="36:83" x14ac:dyDescent="0.3">
      <c r="AJ781" s="6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7"/>
    </row>
    <row r="782" spans="36:83" x14ac:dyDescent="0.3">
      <c r="AJ782" s="6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7"/>
    </row>
    <row r="783" spans="36:83" x14ac:dyDescent="0.3">
      <c r="AJ783" s="6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7"/>
    </row>
    <row r="784" spans="36:83" x14ac:dyDescent="0.3">
      <c r="AJ784" s="6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7"/>
    </row>
    <row r="785" spans="36:83" x14ac:dyDescent="0.3">
      <c r="AJ785" s="6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7"/>
    </row>
    <row r="786" spans="36:83" x14ac:dyDescent="0.3">
      <c r="AJ786" s="6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7"/>
    </row>
    <row r="787" spans="36:83" x14ac:dyDescent="0.3">
      <c r="AJ787" s="6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7"/>
    </row>
    <row r="788" spans="36:83" x14ac:dyDescent="0.3">
      <c r="AJ788" s="6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7"/>
    </row>
    <row r="789" spans="36:83" x14ac:dyDescent="0.3">
      <c r="AJ789" s="6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7"/>
    </row>
    <row r="790" spans="36:83" x14ac:dyDescent="0.3">
      <c r="AJ790" s="6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7"/>
    </row>
    <row r="791" spans="36:83" x14ac:dyDescent="0.3">
      <c r="AJ791" s="6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7"/>
    </row>
    <row r="792" spans="36:83" x14ac:dyDescent="0.3">
      <c r="AJ792" s="6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7"/>
    </row>
    <row r="793" spans="36:83" x14ac:dyDescent="0.3">
      <c r="AJ793" s="6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7"/>
    </row>
    <row r="794" spans="36:83" x14ac:dyDescent="0.3">
      <c r="AJ794" s="6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7"/>
    </row>
    <row r="795" spans="36:83" x14ac:dyDescent="0.3">
      <c r="AJ795" s="6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7"/>
    </row>
    <row r="796" spans="36:83" x14ac:dyDescent="0.3">
      <c r="AJ796" s="6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7"/>
    </row>
    <row r="797" spans="36:83" x14ac:dyDescent="0.3">
      <c r="AJ797" s="6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7"/>
    </row>
    <row r="798" spans="36:83" x14ac:dyDescent="0.3">
      <c r="AJ798" s="6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7"/>
    </row>
    <row r="799" spans="36:83" x14ac:dyDescent="0.3">
      <c r="AJ799" s="6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7"/>
    </row>
    <row r="800" spans="36:83" x14ac:dyDescent="0.3">
      <c r="AJ800" s="6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7"/>
    </row>
    <row r="801" spans="36:83" x14ac:dyDescent="0.3">
      <c r="AJ801" s="6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7"/>
    </row>
    <row r="802" spans="36:83" x14ac:dyDescent="0.3">
      <c r="AJ802" s="6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7"/>
    </row>
    <row r="803" spans="36:83" x14ac:dyDescent="0.3">
      <c r="AJ803" s="6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7"/>
    </row>
    <row r="804" spans="36:83" x14ac:dyDescent="0.3">
      <c r="AJ804" s="6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7"/>
    </row>
    <row r="805" spans="36:83" x14ac:dyDescent="0.3">
      <c r="AJ805" s="6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7"/>
    </row>
    <row r="806" spans="36:83" x14ac:dyDescent="0.3">
      <c r="AJ806" s="6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7"/>
    </row>
    <row r="807" spans="36:83" x14ac:dyDescent="0.3">
      <c r="AJ807" s="6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7"/>
    </row>
    <row r="808" spans="36:83" x14ac:dyDescent="0.3">
      <c r="AJ808" s="6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7"/>
    </row>
    <row r="809" spans="36:83" x14ac:dyDescent="0.3">
      <c r="AJ809" s="6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7"/>
    </row>
    <row r="810" spans="36:83" x14ac:dyDescent="0.3">
      <c r="AJ810" s="6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7"/>
    </row>
    <row r="811" spans="36:83" x14ac:dyDescent="0.3">
      <c r="AJ811" s="6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7"/>
    </row>
    <row r="812" spans="36:83" x14ac:dyDescent="0.3">
      <c r="AJ812" s="6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7"/>
    </row>
    <row r="813" spans="36:83" x14ac:dyDescent="0.3">
      <c r="AJ813" s="6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7"/>
    </row>
    <row r="814" spans="36:83" x14ac:dyDescent="0.3">
      <c r="AJ814" s="6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7"/>
    </row>
    <row r="815" spans="36:83" x14ac:dyDescent="0.3">
      <c r="AJ815" s="6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7"/>
    </row>
    <row r="816" spans="36:83" x14ac:dyDescent="0.3">
      <c r="AJ816" s="6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7"/>
    </row>
    <row r="817" spans="36:83" x14ac:dyDescent="0.3">
      <c r="AJ817" s="6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7"/>
    </row>
    <row r="818" spans="36:83" x14ac:dyDescent="0.3">
      <c r="AJ818" s="6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7"/>
    </row>
    <row r="819" spans="36:83" x14ac:dyDescent="0.3">
      <c r="AJ819" s="6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7"/>
    </row>
    <row r="820" spans="36:83" x14ac:dyDescent="0.3">
      <c r="AJ820" s="6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7"/>
    </row>
    <row r="821" spans="36:83" x14ac:dyDescent="0.3">
      <c r="AJ821" s="6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7"/>
    </row>
    <row r="822" spans="36:83" x14ac:dyDescent="0.3">
      <c r="AJ822" s="6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7"/>
    </row>
    <row r="823" spans="36:83" x14ac:dyDescent="0.3">
      <c r="AJ823" s="6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7"/>
    </row>
    <row r="824" spans="36:83" x14ac:dyDescent="0.3">
      <c r="AJ824" s="6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7"/>
    </row>
    <row r="825" spans="36:83" x14ac:dyDescent="0.3">
      <c r="AJ825" s="6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7"/>
    </row>
    <row r="826" spans="36:83" x14ac:dyDescent="0.3">
      <c r="AJ826" s="6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7"/>
    </row>
    <row r="827" spans="36:83" x14ac:dyDescent="0.3">
      <c r="AJ827" s="6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7"/>
    </row>
    <row r="828" spans="36:83" x14ac:dyDescent="0.3">
      <c r="AJ828" s="6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7"/>
    </row>
    <row r="829" spans="36:83" x14ac:dyDescent="0.3">
      <c r="AJ829" s="6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7"/>
    </row>
    <row r="830" spans="36:83" x14ac:dyDescent="0.3">
      <c r="AJ830" s="6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7"/>
    </row>
    <row r="831" spans="36:83" x14ac:dyDescent="0.3">
      <c r="AJ831" s="6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7"/>
    </row>
    <row r="832" spans="36:83" x14ac:dyDescent="0.3">
      <c r="AJ832" s="6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7"/>
    </row>
    <row r="833" spans="36:83" x14ac:dyDescent="0.3">
      <c r="AJ833" s="6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7"/>
    </row>
    <row r="834" spans="36:83" x14ac:dyDescent="0.3">
      <c r="AJ834" s="6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7"/>
    </row>
    <row r="835" spans="36:83" x14ac:dyDescent="0.3">
      <c r="AJ835" s="6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7"/>
    </row>
    <row r="836" spans="36:83" x14ac:dyDescent="0.3">
      <c r="AJ836" s="6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7"/>
    </row>
    <row r="837" spans="36:83" x14ac:dyDescent="0.3">
      <c r="AJ837" s="6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7"/>
    </row>
    <row r="838" spans="36:83" x14ac:dyDescent="0.3">
      <c r="AJ838" s="6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7"/>
    </row>
    <row r="839" spans="36:83" x14ac:dyDescent="0.3">
      <c r="AJ839" s="6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7"/>
    </row>
    <row r="840" spans="36:83" x14ac:dyDescent="0.3">
      <c r="AJ840" s="6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7"/>
    </row>
    <row r="841" spans="36:83" x14ac:dyDescent="0.3">
      <c r="AJ841" s="6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7"/>
    </row>
    <row r="842" spans="36:83" x14ac:dyDescent="0.3">
      <c r="AJ842" s="6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7"/>
    </row>
    <row r="843" spans="36:83" x14ac:dyDescent="0.3">
      <c r="AJ843" s="6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7"/>
    </row>
    <row r="844" spans="36:83" x14ac:dyDescent="0.3">
      <c r="AJ844" s="6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7"/>
    </row>
    <row r="845" spans="36:83" x14ac:dyDescent="0.3">
      <c r="AJ845" s="6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7"/>
    </row>
    <row r="846" spans="36:83" x14ac:dyDescent="0.3">
      <c r="AJ846" s="6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7"/>
    </row>
    <row r="847" spans="36:83" x14ac:dyDescent="0.3">
      <c r="AJ847" s="6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7"/>
    </row>
    <row r="848" spans="36:83" x14ac:dyDescent="0.3">
      <c r="AJ848" s="6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7"/>
    </row>
    <row r="849" spans="36:83" x14ac:dyDescent="0.3">
      <c r="AJ849" s="6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7"/>
    </row>
    <row r="850" spans="36:83" x14ac:dyDescent="0.3">
      <c r="AJ850" s="6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7"/>
    </row>
    <row r="851" spans="36:83" x14ac:dyDescent="0.3">
      <c r="AJ851" s="6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7"/>
    </row>
    <row r="852" spans="36:83" x14ac:dyDescent="0.3">
      <c r="AJ852" s="6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7"/>
    </row>
    <row r="853" spans="36:83" x14ac:dyDescent="0.3">
      <c r="AJ853" s="6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7"/>
    </row>
    <row r="854" spans="36:83" x14ac:dyDescent="0.3">
      <c r="AJ854" s="6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7"/>
    </row>
    <row r="855" spans="36:83" x14ac:dyDescent="0.3">
      <c r="AJ855" s="6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7"/>
    </row>
    <row r="856" spans="36:83" x14ac:dyDescent="0.3">
      <c r="AJ856" s="6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7"/>
    </row>
    <row r="857" spans="36:83" x14ac:dyDescent="0.3">
      <c r="AJ857" s="6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7"/>
    </row>
    <row r="858" spans="36:83" x14ac:dyDescent="0.3">
      <c r="AJ858" s="6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7"/>
    </row>
    <row r="859" spans="36:83" x14ac:dyDescent="0.3">
      <c r="AJ859" s="6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7"/>
    </row>
    <row r="860" spans="36:83" x14ac:dyDescent="0.3">
      <c r="AJ860" s="6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7"/>
    </row>
    <row r="861" spans="36:83" x14ac:dyDescent="0.3">
      <c r="AJ861" s="6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7"/>
    </row>
    <row r="862" spans="36:83" x14ac:dyDescent="0.3">
      <c r="AJ862" s="6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7"/>
    </row>
    <row r="863" spans="36:83" x14ac:dyDescent="0.3">
      <c r="AJ863" s="6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7"/>
    </row>
    <row r="864" spans="36:83" x14ac:dyDescent="0.3">
      <c r="AJ864" s="6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7"/>
    </row>
    <row r="865" spans="36:83" x14ac:dyDescent="0.3">
      <c r="AJ865" s="6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7"/>
    </row>
    <row r="866" spans="36:83" x14ac:dyDescent="0.3">
      <c r="AJ866" s="6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7"/>
    </row>
    <row r="867" spans="36:83" x14ac:dyDescent="0.3">
      <c r="AJ867" s="6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7"/>
    </row>
    <row r="868" spans="36:83" x14ac:dyDescent="0.3">
      <c r="AJ868" s="6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7"/>
    </row>
    <row r="869" spans="36:83" x14ac:dyDescent="0.3">
      <c r="AJ869" s="6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7"/>
    </row>
    <row r="870" spans="36:83" x14ac:dyDescent="0.3">
      <c r="AJ870" s="6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7"/>
    </row>
    <row r="871" spans="36:83" x14ac:dyDescent="0.3">
      <c r="AJ871" s="6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7"/>
    </row>
    <row r="872" spans="36:83" x14ac:dyDescent="0.3">
      <c r="AJ872" s="6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7"/>
    </row>
    <row r="873" spans="36:83" x14ac:dyDescent="0.3">
      <c r="AJ873" s="6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7"/>
    </row>
    <row r="874" spans="36:83" x14ac:dyDescent="0.3">
      <c r="AJ874" s="6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7"/>
    </row>
    <row r="875" spans="36:83" x14ac:dyDescent="0.3">
      <c r="AJ875" s="6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7"/>
    </row>
    <row r="876" spans="36:83" x14ac:dyDescent="0.3">
      <c r="AJ876" s="6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7"/>
    </row>
    <row r="877" spans="36:83" x14ac:dyDescent="0.3">
      <c r="AJ877" s="6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7"/>
    </row>
    <row r="878" spans="36:83" x14ac:dyDescent="0.3">
      <c r="AJ878" s="6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7"/>
    </row>
    <row r="879" spans="36:83" x14ac:dyDescent="0.3">
      <c r="AJ879" s="6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7"/>
    </row>
    <row r="880" spans="36:83" x14ac:dyDescent="0.3">
      <c r="AJ880" s="6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7"/>
    </row>
    <row r="881" spans="36:83" x14ac:dyDescent="0.3">
      <c r="AJ881" s="6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7"/>
    </row>
    <row r="882" spans="36:83" x14ac:dyDescent="0.3">
      <c r="AJ882" s="6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7"/>
    </row>
    <row r="883" spans="36:83" x14ac:dyDescent="0.3">
      <c r="AJ883" s="6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7"/>
    </row>
    <row r="884" spans="36:83" x14ac:dyDescent="0.3">
      <c r="AJ884" s="6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7"/>
    </row>
    <row r="885" spans="36:83" x14ac:dyDescent="0.3">
      <c r="AJ885" s="6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7"/>
    </row>
    <row r="886" spans="36:83" x14ac:dyDescent="0.3">
      <c r="AJ886" s="6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7"/>
    </row>
    <row r="887" spans="36:83" x14ac:dyDescent="0.3">
      <c r="AJ887" s="6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7"/>
    </row>
    <row r="888" spans="36:83" x14ac:dyDescent="0.3">
      <c r="AJ888" s="6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7"/>
    </row>
    <row r="889" spans="36:83" x14ac:dyDescent="0.3">
      <c r="AJ889" s="6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7"/>
    </row>
    <row r="890" spans="36:83" x14ac:dyDescent="0.3">
      <c r="AJ890" s="6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7"/>
    </row>
    <row r="891" spans="36:83" x14ac:dyDescent="0.3">
      <c r="AJ891" s="6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7"/>
    </row>
    <row r="892" spans="36:83" x14ac:dyDescent="0.3">
      <c r="AJ892" s="6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7"/>
    </row>
    <row r="893" spans="36:83" x14ac:dyDescent="0.3">
      <c r="AJ893" s="6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7"/>
    </row>
    <row r="894" spans="36:83" x14ac:dyDescent="0.3">
      <c r="AJ894" s="6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7"/>
    </row>
    <row r="895" spans="36:83" x14ac:dyDescent="0.3">
      <c r="AJ895" s="6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7"/>
    </row>
    <row r="896" spans="36:83" x14ac:dyDescent="0.3">
      <c r="AJ896" s="6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7"/>
    </row>
    <row r="897" spans="36:83" x14ac:dyDescent="0.3">
      <c r="AJ897" s="6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7"/>
    </row>
    <row r="898" spans="36:83" x14ac:dyDescent="0.3">
      <c r="AJ898" s="6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7"/>
    </row>
    <row r="899" spans="36:83" x14ac:dyDescent="0.3">
      <c r="AJ899" s="6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7"/>
    </row>
    <row r="900" spans="36:83" x14ac:dyDescent="0.3">
      <c r="AJ900" s="6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7"/>
    </row>
    <row r="901" spans="36:83" x14ac:dyDescent="0.3">
      <c r="AJ901" s="6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7"/>
    </row>
    <row r="902" spans="36:83" x14ac:dyDescent="0.3">
      <c r="AJ902" s="6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7"/>
    </row>
    <row r="903" spans="36:83" x14ac:dyDescent="0.3">
      <c r="AJ903" s="6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7"/>
    </row>
    <row r="904" spans="36:83" x14ac:dyDescent="0.3">
      <c r="AJ904" s="6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7"/>
    </row>
    <row r="905" spans="36:83" x14ac:dyDescent="0.3">
      <c r="AJ905" s="6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7"/>
    </row>
    <row r="906" spans="36:83" x14ac:dyDescent="0.3">
      <c r="AJ906" s="6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7"/>
    </row>
    <row r="907" spans="36:83" x14ac:dyDescent="0.3">
      <c r="AJ907" s="6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7"/>
    </row>
    <row r="908" spans="36:83" x14ac:dyDescent="0.3">
      <c r="AJ908" s="6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7"/>
    </row>
    <row r="909" spans="36:83" x14ac:dyDescent="0.3">
      <c r="AJ909" s="6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7"/>
    </row>
    <row r="910" spans="36:83" x14ac:dyDescent="0.3">
      <c r="AJ910" s="6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7"/>
    </row>
    <row r="911" spans="36:83" x14ac:dyDescent="0.3">
      <c r="AJ911" s="6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7"/>
    </row>
    <row r="912" spans="36:83" x14ac:dyDescent="0.3">
      <c r="AJ912" s="6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7"/>
    </row>
    <row r="913" spans="36:83" x14ac:dyDescent="0.3">
      <c r="AJ913" s="6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7"/>
    </row>
    <row r="914" spans="36:83" x14ac:dyDescent="0.3">
      <c r="AJ914" s="6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7"/>
    </row>
    <row r="915" spans="36:83" x14ac:dyDescent="0.3">
      <c r="AJ915" s="6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7"/>
    </row>
    <row r="916" spans="36:83" x14ac:dyDescent="0.3">
      <c r="AJ916" s="6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7"/>
    </row>
    <row r="917" spans="36:83" x14ac:dyDescent="0.3">
      <c r="AJ917" s="6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7"/>
    </row>
    <row r="918" spans="36:83" x14ac:dyDescent="0.3">
      <c r="AJ918" s="6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7"/>
    </row>
    <row r="919" spans="36:83" x14ac:dyDescent="0.3">
      <c r="AJ919" s="6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7"/>
    </row>
    <row r="920" spans="36:83" x14ac:dyDescent="0.3">
      <c r="AJ920" s="6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7"/>
    </row>
    <row r="921" spans="36:83" x14ac:dyDescent="0.3">
      <c r="AJ921" s="6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7"/>
    </row>
    <row r="922" spans="36:83" x14ac:dyDescent="0.3">
      <c r="AJ922" s="6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7"/>
    </row>
    <row r="923" spans="36:83" x14ac:dyDescent="0.3">
      <c r="AJ923" s="6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7"/>
    </row>
    <row r="924" spans="36:83" x14ac:dyDescent="0.3">
      <c r="AJ924" s="6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7"/>
    </row>
    <row r="925" spans="36:83" x14ac:dyDescent="0.3">
      <c r="AJ925" s="6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7"/>
    </row>
    <row r="926" spans="36:83" x14ac:dyDescent="0.3">
      <c r="AJ926" s="6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7"/>
    </row>
    <row r="927" spans="36:83" x14ac:dyDescent="0.3">
      <c r="AJ927" s="6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7"/>
    </row>
    <row r="928" spans="36:83" x14ac:dyDescent="0.3">
      <c r="AJ928" s="6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7"/>
    </row>
    <row r="929" spans="36:83" x14ac:dyDescent="0.3">
      <c r="AJ929" s="6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7"/>
    </row>
    <row r="930" spans="36:83" x14ac:dyDescent="0.3">
      <c r="AJ930" s="6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7"/>
    </row>
    <row r="931" spans="36:83" x14ac:dyDescent="0.3">
      <c r="AJ931" s="6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7"/>
    </row>
    <row r="932" spans="36:83" x14ac:dyDescent="0.3">
      <c r="AJ932" s="6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7"/>
    </row>
    <row r="933" spans="36:83" x14ac:dyDescent="0.3">
      <c r="AJ933" s="6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7"/>
    </row>
    <row r="934" spans="36:83" x14ac:dyDescent="0.3">
      <c r="AJ934" s="6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7"/>
    </row>
    <row r="935" spans="36:83" x14ac:dyDescent="0.3">
      <c r="AJ935" s="6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7"/>
    </row>
    <row r="936" spans="36:83" x14ac:dyDescent="0.3">
      <c r="AJ936" s="6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7"/>
    </row>
    <row r="937" spans="36:83" x14ac:dyDescent="0.3">
      <c r="AJ937" s="6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7"/>
    </row>
    <row r="938" spans="36:83" x14ac:dyDescent="0.3">
      <c r="AJ938" s="6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7"/>
    </row>
    <row r="939" spans="36:83" x14ac:dyDescent="0.3">
      <c r="AJ939" s="6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7"/>
    </row>
    <row r="940" spans="36:83" x14ac:dyDescent="0.3">
      <c r="AJ940" s="6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7"/>
    </row>
    <row r="941" spans="36:83" x14ac:dyDescent="0.3">
      <c r="AJ941" s="6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7"/>
    </row>
    <row r="942" spans="36:83" x14ac:dyDescent="0.3">
      <c r="AJ942" s="6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7"/>
    </row>
    <row r="943" spans="36:83" x14ac:dyDescent="0.3">
      <c r="AJ943" s="6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7"/>
    </row>
    <row r="944" spans="36:83" x14ac:dyDescent="0.3">
      <c r="AJ944" s="6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7"/>
    </row>
    <row r="945" spans="36:83" x14ac:dyDescent="0.3">
      <c r="AJ945" s="6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7"/>
    </row>
    <row r="946" spans="36:83" x14ac:dyDescent="0.3">
      <c r="AJ946" s="6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7"/>
    </row>
    <row r="947" spans="36:83" x14ac:dyDescent="0.3">
      <c r="AJ947" s="6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7"/>
    </row>
    <row r="948" spans="36:83" x14ac:dyDescent="0.3">
      <c r="AJ948" s="6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7"/>
    </row>
    <row r="949" spans="36:83" x14ac:dyDescent="0.3">
      <c r="AJ949" s="6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7"/>
    </row>
    <row r="950" spans="36:83" x14ac:dyDescent="0.3">
      <c r="AJ950" s="6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7"/>
    </row>
    <row r="951" spans="36:83" x14ac:dyDescent="0.3">
      <c r="AJ951" s="6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7"/>
    </row>
    <row r="952" spans="36:83" x14ac:dyDescent="0.3">
      <c r="AJ952" s="6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7"/>
    </row>
    <row r="953" spans="36:83" x14ac:dyDescent="0.3">
      <c r="AJ953" s="6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7"/>
    </row>
    <row r="954" spans="36:83" x14ac:dyDescent="0.3">
      <c r="AJ954" s="6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7"/>
    </row>
    <row r="955" spans="36:83" x14ac:dyDescent="0.3">
      <c r="AJ955" s="6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7"/>
    </row>
    <row r="956" spans="36:83" x14ac:dyDescent="0.3">
      <c r="AJ956" s="6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7"/>
    </row>
    <row r="957" spans="36:83" x14ac:dyDescent="0.3">
      <c r="AJ957" s="6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7"/>
    </row>
    <row r="958" spans="36:83" x14ac:dyDescent="0.3">
      <c r="AJ958" s="6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7"/>
    </row>
    <row r="959" spans="36:83" x14ac:dyDescent="0.3">
      <c r="AJ959" s="6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7"/>
    </row>
    <row r="960" spans="36:83" x14ac:dyDescent="0.3">
      <c r="AJ960" s="6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7"/>
    </row>
    <row r="961" spans="36:83" x14ac:dyDescent="0.3">
      <c r="AJ961" s="6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7"/>
    </row>
    <row r="962" spans="36:83" x14ac:dyDescent="0.3">
      <c r="AJ962" s="6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7"/>
    </row>
    <row r="963" spans="36:83" x14ac:dyDescent="0.3">
      <c r="AJ963" s="6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7"/>
    </row>
    <row r="964" spans="36:83" x14ac:dyDescent="0.3">
      <c r="AJ964" s="6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7"/>
    </row>
    <row r="965" spans="36:83" x14ac:dyDescent="0.3">
      <c r="AJ965" s="6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7"/>
    </row>
    <row r="966" spans="36:83" x14ac:dyDescent="0.3">
      <c r="AJ966" s="6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7"/>
    </row>
    <row r="967" spans="36:83" x14ac:dyDescent="0.3">
      <c r="AJ967" s="6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7"/>
    </row>
    <row r="968" spans="36:83" x14ac:dyDescent="0.3">
      <c r="AJ968" s="6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7"/>
    </row>
    <row r="969" spans="36:83" x14ac:dyDescent="0.3">
      <c r="AJ969" s="6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7"/>
    </row>
    <row r="970" spans="36:83" x14ac:dyDescent="0.3">
      <c r="AJ970" s="6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7"/>
    </row>
    <row r="971" spans="36:83" x14ac:dyDescent="0.3">
      <c r="AJ971" s="6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7"/>
    </row>
    <row r="972" spans="36:83" x14ac:dyDescent="0.3">
      <c r="AJ972" s="6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7"/>
    </row>
    <row r="973" spans="36:83" x14ac:dyDescent="0.3">
      <c r="AJ973" s="6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7"/>
    </row>
    <row r="974" spans="36:83" x14ac:dyDescent="0.3">
      <c r="AJ974" s="6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7"/>
    </row>
    <row r="975" spans="36:83" x14ac:dyDescent="0.3">
      <c r="AJ975" s="6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7"/>
    </row>
    <row r="976" spans="36:83" x14ac:dyDescent="0.3">
      <c r="AJ976" s="6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7"/>
    </row>
    <row r="977" spans="36:83" x14ac:dyDescent="0.3">
      <c r="AJ977" s="6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7"/>
    </row>
    <row r="978" spans="36:83" x14ac:dyDescent="0.3">
      <c r="AJ978" s="6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7"/>
    </row>
    <row r="979" spans="36:83" x14ac:dyDescent="0.3">
      <c r="AJ979" s="6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7"/>
    </row>
    <row r="980" spans="36:83" x14ac:dyDescent="0.3">
      <c r="AJ980" s="6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7"/>
    </row>
    <row r="981" spans="36:83" x14ac:dyDescent="0.3">
      <c r="AJ981" s="6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7"/>
    </row>
    <row r="982" spans="36:83" x14ac:dyDescent="0.3">
      <c r="AJ982" s="6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7"/>
    </row>
    <row r="983" spans="36:83" x14ac:dyDescent="0.3">
      <c r="AJ983" s="6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7"/>
    </row>
    <row r="984" spans="36:83" x14ac:dyDescent="0.3">
      <c r="AJ984" s="6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7"/>
    </row>
    <row r="985" spans="36:83" x14ac:dyDescent="0.3">
      <c r="AJ985" s="6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7"/>
    </row>
    <row r="986" spans="36:83" x14ac:dyDescent="0.3">
      <c r="AJ986" s="6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7"/>
    </row>
    <row r="987" spans="36:83" x14ac:dyDescent="0.3">
      <c r="AJ987" s="6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7"/>
    </row>
    <row r="988" spans="36:83" x14ac:dyDescent="0.3">
      <c r="AJ988" s="6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7"/>
    </row>
    <row r="989" spans="36:83" x14ac:dyDescent="0.3">
      <c r="AJ989" s="6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7"/>
    </row>
    <row r="990" spans="36:83" x14ac:dyDescent="0.3">
      <c r="AJ990" s="6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7"/>
    </row>
    <row r="991" spans="36:83" x14ac:dyDescent="0.3">
      <c r="AJ991" s="6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7"/>
    </row>
    <row r="992" spans="36:83" x14ac:dyDescent="0.3">
      <c r="AJ992" s="6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7"/>
    </row>
    <row r="993" spans="36:83" x14ac:dyDescent="0.3">
      <c r="AJ993" s="6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7"/>
    </row>
    <row r="994" spans="36:83" x14ac:dyDescent="0.3">
      <c r="AJ994" s="6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7"/>
    </row>
    <row r="995" spans="36:83" x14ac:dyDescent="0.3">
      <c r="AJ995" s="6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7"/>
    </row>
    <row r="996" spans="36:83" x14ac:dyDescent="0.3">
      <c r="AJ996" s="6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7"/>
    </row>
    <row r="997" spans="36:83" x14ac:dyDescent="0.3">
      <c r="AJ997" s="6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7"/>
    </row>
    <row r="998" spans="36:83" x14ac:dyDescent="0.3">
      <c r="AJ998" s="6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7"/>
    </row>
    <row r="999" spans="36:83" x14ac:dyDescent="0.3">
      <c r="AJ999" s="6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7"/>
    </row>
    <row r="1000" spans="36:83" x14ac:dyDescent="0.3">
      <c r="AJ1000" s="6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7"/>
    </row>
    <row r="1001" spans="36:83" x14ac:dyDescent="0.3">
      <c r="AJ1001" s="6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7"/>
    </row>
    <row r="1002" spans="36:83" x14ac:dyDescent="0.3">
      <c r="AJ1002" s="6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7"/>
    </row>
    <row r="1003" spans="36:83" x14ac:dyDescent="0.3">
      <c r="AJ1003" s="6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7"/>
    </row>
    <row r="1004" spans="36:83" x14ac:dyDescent="0.3">
      <c r="AJ1004" s="6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7"/>
    </row>
    <row r="1005" spans="36:83" x14ac:dyDescent="0.3">
      <c r="AJ1005" s="6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7"/>
    </row>
    <row r="1006" spans="36:83" x14ac:dyDescent="0.3">
      <c r="AJ1006" s="6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7"/>
    </row>
    <row r="1007" spans="36:83" x14ac:dyDescent="0.3">
      <c r="AJ1007" s="6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7"/>
    </row>
    <row r="1008" spans="36:83" x14ac:dyDescent="0.3">
      <c r="AJ1008" s="6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7"/>
    </row>
    <row r="1009" spans="36:83" x14ac:dyDescent="0.3">
      <c r="AJ1009" s="6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7"/>
    </row>
    <row r="1010" spans="36:83" x14ac:dyDescent="0.3">
      <c r="AJ1010" s="6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7"/>
    </row>
    <row r="1011" spans="36:83" x14ac:dyDescent="0.3">
      <c r="AJ1011" s="6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7"/>
    </row>
    <row r="1012" spans="36:83" x14ac:dyDescent="0.3">
      <c r="AJ1012" s="6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7"/>
    </row>
    <row r="1013" spans="36:83" x14ac:dyDescent="0.3">
      <c r="AJ1013" s="6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7"/>
    </row>
    <row r="1014" spans="36:83" x14ac:dyDescent="0.3">
      <c r="AJ1014" s="6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7"/>
    </row>
    <row r="1015" spans="36:83" x14ac:dyDescent="0.3">
      <c r="AJ1015" s="6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7"/>
    </row>
    <row r="1016" spans="36:83" x14ac:dyDescent="0.3">
      <c r="AJ1016" s="6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7"/>
    </row>
    <row r="1017" spans="36:83" x14ac:dyDescent="0.3">
      <c r="AJ1017" s="6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7"/>
    </row>
    <row r="1018" spans="36:83" x14ac:dyDescent="0.3">
      <c r="AJ1018" s="6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7"/>
    </row>
    <row r="1019" spans="36:83" x14ac:dyDescent="0.3">
      <c r="AJ1019" s="6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7"/>
    </row>
    <row r="1020" spans="36:83" x14ac:dyDescent="0.3">
      <c r="AJ1020" s="6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7"/>
    </row>
    <row r="1021" spans="36:83" x14ac:dyDescent="0.3">
      <c r="AJ1021" s="6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7"/>
    </row>
    <row r="1022" spans="36:83" x14ac:dyDescent="0.3">
      <c r="AJ1022" s="6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7"/>
    </row>
    <row r="1023" spans="36:83" x14ac:dyDescent="0.3">
      <c r="AJ1023" s="6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7"/>
    </row>
    <row r="1024" spans="36:83" x14ac:dyDescent="0.3">
      <c r="AJ1024" s="6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7"/>
    </row>
    <row r="1025" spans="36:83" x14ac:dyDescent="0.3">
      <c r="AJ1025" s="6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7"/>
    </row>
    <row r="1026" spans="36:83" x14ac:dyDescent="0.3">
      <c r="AJ1026" s="6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7"/>
    </row>
    <row r="1027" spans="36:83" x14ac:dyDescent="0.3">
      <c r="AJ1027" s="6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7"/>
    </row>
    <row r="1028" spans="36:83" x14ac:dyDescent="0.3">
      <c r="AJ1028" s="6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7"/>
    </row>
    <row r="1029" spans="36:83" x14ac:dyDescent="0.3">
      <c r="AJ1029" s="6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7"/>
    </row>
    <row r="1030" spans="36:83" x14ac:dyDescent="0.3">
      <c r="AJ1030" s="6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7"/>
    </row>
    <row r="1031" spans="36:83" x14ac:dyDescent="0.3">
      <c r="AJ1031" s="6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7"/>
    </row>
    <row r="1032" spans="36:83" x14ac:dyDescent="0.3">
      <c r="AJ1032" s="6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7"/>
    </row>
    <row r="1033" spans="36:83" x14ac:dyDescent="0.3">
      <c r="AJ1033" s="6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7"/>
    </row>
    <row r="1034" spans="36:83" x14ac:dyDescent="0.3">
      <c r="AJ1034" s="6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7"/>
    </row>
    <row r="1035" spans="36:83" x14ac:dyDescent="0.3">
      <c r="AJ1035" s="6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7"/>
    </row>
    <row r="1036" spans="36:83" x14ac:dyDescent="0.3">
      <c r="AJ1036" s="6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7"/>
    </row>
    <row r="1037" spans="36:83" x14ac:dyDescent="0.3">
      <c r="AJ1037" s="6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7"/>
    </row>
    <row r="1038" spans="36:83" x14ac:dyDescent="0.3">
      <c r="AJ1038" s="6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7"/>
    </row>
    <row r="1039" spans="36:83" x14ac:dyDescent="0.3">
      <c r="AJ1039" s="6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7"/>
    </row>
    <row r="1040" spans="36:83" x14ac:dyDescent="0.3">
      <c r="AJ1040" s="6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7"/>
    </row>
    <row r="1041" spans="36:83" x14ac:dyDescent="0.3">
      <c r="AJ1041" s="6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7"/>
    </row>
    <row r="1042" spans="36:83" x14ac:dyDescent="0.3">
      <c r="AJ1042" s="6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7"/>
    </row>
    <row r="1043" spans="36:83" x14ac:dyDescent="0.3">
      <c r="AJ1043" s="6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7"/>
    </row>
    <row r="1044" spans="36:83" x14ac:dyDescent="0.3">
      <c r="AJ1044" s="6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7"/>
    </row>
    <row r="1045" spans="36:83" x14ac:dyDescent="0.3">
      <c r="AJ1045" s="6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7"/>
    </row>
    <row r="1046" spans="36:83" x14ac:dyDescent="0.3">
      <c r="AJ1046" s="6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7"/>
    </row>
    <row r="1047" spans="36:83" x14ac:dyDescent="0.3">
      <c r="AJ1047" s="6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7"/>
    </row>
    <row r="1048" spans="36:83" x14ac:dyDescent="0.3">
      <c r="AJ1048" s="6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7"/>
    </row>
    <row r="1049" spans="36:83" x14ac:dyDescent="0.3">
      <c r="AJ1049" s="6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7"/>
    </row>
    <row r="1050" spans="36:83" x14ac:dyDescent="0.3">
      <c r="AJ1050" s="6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7"/>
    </row>
    <row r="1051" spans="36:83" x14ac:dyDescent="0.3">
      <c r="AJ1051" s="6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7"/>
    </row>
    <row r="1052" spans="36:83" x14ac:dyDescent="0.3">
      <c r="AJ1052" s="6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7"/>
    </row>
    <row r="1053" spans="36:83" x14ac:dyDescent="0.3">
      <c r="AJ1053" s="6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7"/>
    </row>
    <row r="1054" spans="36:83" x14ac:dyDescent="0.3">
      <c r="AJ1054" s="6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7"/>
    </row>
    <row r="1055" spans="36:83" x14ac:dyDescent="0.3">
      <c r="AJ1055" s="6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7"/>
    </row>
    <row r="1056" spans="36:83" x14ac:dyDescent="0.3">
      <c r="AJ1056" s="6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7"/>
    </row>
    <row r="1057" spans="36:83" x14ac:dyDescent="0.3">
      <c r="AJ1057" s="6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7"/>
    </row>
    <row r="1058" spans="36:83" x14ac:dyDescent="0.3">
      <c r="AJ1058" s="6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7"/>
    </row>
    <row r="1059" spans="36:83" x14ac:dyDescent="0.3">
      <c r="AJ1059" s="6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7"/>
    </row>
    <row r="1060" spans="36:83" x14ac:dyDescent="0.3">
      <c r="AJ1060" s="6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7"/>
    </row>
    <row r="1061" spans="36:83" x14ac:dyDescent="0.3">
      <c r="AJ1061" s="6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7"/>
    </row>
    <row r="1062" spans="36:83" x14ac:dyDescent="0.3">
      <c r="AJ1062" s="6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7"/>
    </row>
    <row r="1063" spans="36:83" x14ac:dyDescent="0.3">
      <c r="AJ1063" s="6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7"/>
    </row>
    <row r="1064" spans="36:83" x14ac:dyDescent="0.3">
      <c r="AJ1064" s="6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7"/>
    </row>
    <row r="1065" spans="36:83" x14ac:dyDescent="0.3">
      <c r="AJ1065" s="6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7"/>
    </row>
    <row r="1066" spans="36:83" x14ac:dyDescent="0.3">
      <c r="AJ1066" s="6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7"/>
    </row>
    <row r="1067" spans="36:83" x14ac:dyDescent="0.3">
      <c r="AJ1067" s="6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7"/>
    </row>
    <row r="1068" spans="36:83" x14ac:dyDescent="0.3">
      <c r="AJ1068" s="6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7"/>
    </row>
    <row r="1069" spans="36:83" x14ac:dyDescent="0.3">
      <c r="AJ1069" s="6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7"/>
    </row>
    <row r="1070" spans="36:83" x14ac:dyDescent="0.3">
      <c r="AJ1070" s="6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7"/>
    </row>
    <row r="1071" spans="36:83" x14ac:dyDescent="0.3">
      <c r="AJ1071" s="6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7"/>
    </row>
    <row r="1072" spans="36:83" x14ac:dyDescent="0.3">
      <c r="AJ1072" s="6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7"/>
    </row>
    <row r="1073" spans="36:83" x14ac:dyDescent="0.3">
      <c r="AJ1073" s="6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7"/>
    </row>
    <row r="1074" spans="36:83" x14ac:dyDescent="0.3">
      <c r="AJ1074" s="6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7"/>
    </row>
    <row r="1075" spans="36:83" x14ac:dyDescent="0.3">
      <c r="AJ1075" s="6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7"/>
    </row>
    <row r="1076" spans="36:83" x14ac:dyDescent="0.3">
      <c r="AJ1076" s="6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7"/>
    </row>
    <row r="1077" spans="36:83" x14ac:dyDescent="0.3">
      <c r="AJ1077" s="6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7"/>
    </row>
    <row r="1078" spans="36:83" x14ac:dyDescent="0.3">
      <c r="AJ1078" s="6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7"/>
    </row>
    <row r="1079" spans="36:83" x14ac:dyDescent="0.3">
      <c r="AJ1079" s="6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7"/>
    </row>
    <row r="1080" spans="36:83" x14ac:dyDescent="0.3">
      <c r="AJ1080" s="6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7"/>
    </row>
    <row r="1081" spans="36:83" x14ac:dyDescent="0.3">
      <c r="AJ1081" s="6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7"/>
    </row>
    <row r="1082" spans="36:83" x14ac:dyDescent="0.3">
      <c r="AJ1082" s="6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7"/>
    </row>
    <row r="1083" spans="36:83" x14ac:dyDescent="0.3">
      <c r="AJ1083" s="6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7"/>
    </row>
    <row r="1084" spans="36:83" x14ac:dyDescent="0.3">
      <c r="AJ1084" s="6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7"/>
    </row>
    <row r="1085" spans="36:83" x14ac:dyDescent="0.3">
      <c r="AJ1085" s="6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7"/>
    </row>
    <row r="1086" spans="36:83" x14ac:dyDescent="0.3">
      <c r="AJ1086" s="6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7"/>
    </row>
    <row r="1087" spans="36:83" x14ac:dyDescent="0.3">
      <c r="AJ1087" s="6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7"/>
    </row>
    <row r="1088" spans="36:83" x14ac:dyDescent="0.3">
      <c r="AJ1088" s="6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7"/>
    </row>
    <row r="1089" spans="36:83" x14ac:dyDescent="0.3">
      <c r="AJ1089" s="6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7"/>
    </row>
    <row r="1090" spans="36:83" x14ac:dyDescent="0.3">
      <c r="AJ1090" s="6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7"/>
    </row>
    <row r="1091" spans="36:83" x14ac:dyDescent="0.3">
      <c r="AJ1091" s="6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7"/>
    </row>
    <row r="1092" spans="36:83" x14ac:dyDescent="0.3">
      <c r="AJ1092" s="6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7"/>
    </row>
    <row r="1093" spans="36:83" x14ac:dyDescent="0.3">
      <c r="AJ1093" s="6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7"/>
    </row>
    <row r="1094" spans="36:83" x14ac:dyDescent="0.3">
      <c r="AJ1094" s="6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7"/>
    </row>
    <row r="1095" spans="36:83" x14ac:dyDescent="0.3">
      <c r="AJ1095" s="6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7"/>
    </row>
    <row r="1096" spans="36:83" x14ac:dyDescent="0.3">
      <c r="AJ1096" s="6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7"/>
    </row>
    <row r="1097" spans="36:83" x14ac:dyDescent="0.3">
      <c r="AJ1097" s="6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7"/>
    </row>
    <row r="1098" spans="36:83" x14ac:dyDescent="0.3">
      <c r="AJ1098" s="6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7"/>
    </row>
    <row r="1099" spans="36:83" x14ac:dyDescent="0.3">
      <c r="AJ1099" s="6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7"/>
    </row>
    <row r="1100" spans="36:83" x14ac:dyDescent="0.3">
      <c r="AJ1100" s="6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7"/>
    </row>
    <row r="1101" spans="36:83" x14ac:dyDescent="0.3">
      <c r="AJ1101" s="6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7"/>
    </row>
    <row r="1102" spans="36:83" x14ac:dyDescent="0.3">
      <c r="AJ1102" s="6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7"/>
    </row>
    <row r="1103" spans="36:83" x14ac:dyDescent="0.3">
      <c r="AJ1103" s="6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7"/>
    </row>
    <row r="1104" spans="36:83" x14ac:dyDescent="0.3">
      <c r="AJ1104" s="6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7"/>
    </row>
    <row r="1105" spans="36:83" x14ac:dyDescent="0.3">
      <c r="AJ1105" s="6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7"/>
    </row>
    <row r="1106" spans="36:83" x14ac:dyDescent="0.3">
      <c r="AJ1106" s="6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7"/>
    </row>
    <row r="1107" spans="36:83" x14ac:dyDescent="0.3">
      <c r="AJ1107" s="6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7"/>
    </row>
    <row r="1108" spans="36:83" x14ac:dyDescent="0.3">
      <c r="AJ1108" s="6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7"/>
    </row>
    <row r="1109" spans="36:83" x14ac:dyDescent="0.3">
      <c r="AJ1109" s="6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7"/>
    </row>
    <row r="1110" spans="36:83" x14ac:dyDescent="0.3">
      <c r="AJ1110" s="6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7"/>
    </row>
    <row r="1111" spans="36:83" x14ac:dyDescent="0.3">
      <c r="AJ1111" s="6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7"/>
    </row>
    <row r="1112" spans="36:83" x14ac:dyDescent="0.3">
      <c r="AJ1112" s="6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7"/>
    </row>
    <row r="1113" spans="36:83" x14ac:dyDescent="0.3">
      <c r="AJ1113" s="6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7"/>
    </row>
    <row r="1114" spans="36:83" x14ac:dyDescent="0.3">
      <c r="AJ1114" s="6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7"/>
    </row>
    <row r="1115" spans="36:83" x14ac:dyDescent="0.3">
      <c r="AJ1115" s="6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7"/>
    </row>
    <row r="1116" spans="36:83" x14ac:dyDescent="0.3">
      <c r="AJ1116" s="6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7"/>
    </row>
    <row r="1117" spans="36:83" x14ac:dyDescent="0.3">
      <c r="AJ1117" s="6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7"/>
    </row>
    <row r="1118" spans="36:83" x14ac:dyDescent="0.3">
      <c r="AJ1118" s="6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7"/>
    </row>
    <row r="1119" spans="36:83" x14ac:dyDescent="0.3">
      <c r="AJ1119" s="6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7"/>
    </row>
    <row r="1120" spans="36:83" x14ac:dyDescent="0.3">
      <c r="AJ1120" s="6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7"/>
    </row>
    <row r="1121" spans="36:83" x14ac:dyDescent="0.3">
      <c r="AJ1121" s="6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7"/>
    </row>
    <row r="1122" spans="36:83" x14ac:dyDescent="0.3">
      <c r="AJ1122" s="6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7"/>
    </row>
    <row r="1123" spans="36:83" x14ac:dyDescent="0.3">
      <c r="AJ1123" s="6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7"/>
    </row>
    <row r="1124" spans="36:83" x14ac:dyDescent="0.3">
      <c r="AJ1124" s="6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7"/>
    </row>
    <row r="1125" spans="36:83" x14ac:dyDescent="0.3">
      <c r="AJ1125" s="6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7"/>
    </row>
    <row r="1126" spans="36:83" x14ac:dyDescent="0.3">
      <c r="AJ1126" s="6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7"/>
    </row>
    <row r="1127" spans="36:83" x14ac:dyDescent="0.3">
      <c r="AJ1127" s="6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7"/>
    </row>
    <row r="1128" spans="36:83" x14ac:dyDescent="0.3">
      <c r="AJ1128" s="6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7"/>
    </row>
    <row r="1129" spans="36:83" x14ac:dyDescent="0.3">
      <c r="AJ1129" s="6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7"/>
    </row>
    <row r="1130" spans="36:83" x14ac:dyDescent="0.3">
      <c r="AJ1130" s="6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7"/>
    </row>
    <row r="1131" spans="36:83" x14ac:dyDescent="0.3">
      <c r="AJ1131" s="6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7"/>
    </row>
    <row r="1132" spans="36:83" x14ac:dyDescent="0.3">
      <c r="AJ1132" s="6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7"/>
    </row>
    <row r="1133" spans="36:83" x14ac:dyDescent="0.3">
      <c r="AJ1133" s="6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7"/>
    </row>
    <row r="1134" spans="36:83" x14ac:dyDescent="0.3">
      <c r="AJ1134" s="6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7"/>
    </row>
    <row r="1135" spans="36:83" x14ac:dyDescent="0.3">
      <c r="AJ1135" s="6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7"/>
    </row>
    <row r="1136" spans="36:83" x14ac:dyDescent="0.3">
      <c r="AJ1136" s="6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7"/>
    </row>
    <row r="1137" spans="36:83" x14ac:dyDescent="0.3">
      <c r="AJ1137" s="6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7"/>
    </row>
    <row r="1138" spans="36:83" x14ac:dyDescent="0.3">
      <c r="AJ1138" s="6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7"/>
    </row>
    <row r="1139" spans="36:83" x14ac:dyDescent="0.3">
      <c r="AJ1139" s="6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7"/>
    </row>
    <row r="1140" spans="36:83" x14ac:dyDescent="0.3">
      <c r="AJ1140" s="6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7"/>
    </row>
    <row r="1141" spans="36:83" x14ac:dyDescent="0.3">
      <c r="AJ1141" s="6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7"/>
    </row>
    <row r="1142" spans="36:83" x14ac:dyDescent="0.3">
      <c r="AJ1142" s="6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7"/>
    </row>
    <row r="1143" spans="36:83" x14ac:dyDescent="0.3">
      <c r="AJ1143" s="6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7"/>
    </row>
    <row r="1144" spans="36:83" x14ac:dyDescent="0.3">
      <c r="AJ1144" s="6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7"/>
    </row>
    <row r="1145" spans="36:83" x14ac:dyDescent="0.3">
      <c r="AJ1145" s="6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7"/>
    </row>
    <row r="1146" spans="36:83" x14ac:dyDescent="0.3">
      <c r="AJ1146" s="6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7"/>
    </row>
    <row r="1147" spans="36:83" x14ac:dyDescent="0.3">
      <c r="AJ1147" s="6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7"/>
    </row>
    <row r="1148" spans="36:83" x14ac:dyDescent="0.3">
      <c r="AJ1148" s="6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7"/>
    </row>
    <row r="1149" spans="36:83" x14ac:dyDescent="0.3">
      <c r="AJ1149" s="6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7"/>
    </row>
    <row r="1150" spans="36:83" x14ac:dyDescent="0.3">
      <c r="AJ1150" s="6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7"/>
    </row>
    <row r="1151" spans="36:83" x14ac:dyDescent="0.3">
      <c r="AJ1151" s="6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7"/>
    </row>
    <row r="1152" spans="36:83" x14ac:dyDescent="0.3">
      <c r="AJ1152" s="6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7"/>
    </row>
    <row r="1153" spans="36:83" x14ac:dyDescent="0.3">
      <c r="AJ1153" s="6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7"/>
    </row>
    <row r="1154" spans="36:83" x14ac:dyDescent="0.3">
      <c r="AJ1154" s="6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7"/>
    </row>
    <row r="1155" spans="36:83" x14ac:dyDescent="0.3">
      <c r="AJ1155" s="6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7"/>
    </row>
    <row r="1156" spans="36:83" x14ac:dyDescent="0.3">
      <c r="AJ1156" s="6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7"/>
    </row>
    <row r="1157" spans="36:83" x14ac:dyDescent="0.3">
      <c r="AJ1157" s="6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7"/>
    </row>
    <row r="1158" spans="36:83" x14ac:dyDescent="0.3">
      <c r="AJ1158" s="6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7"/>
    </row>
    <row r="1159" spans="36:83" x14ac:dyDescent="0.3">
      <c r="AJ1159" s="6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7"/>
    </row>
    <row r="1160" spans="36:83" x14ac:dyDescent="0.3">
      <c r="AJ1160" s="6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7"/>
    </row>
    <row r="1161" spans="36:83" x14ac:dyDescent="0.3">
      <c r="AJ1161" s="6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7"/>
    </row>
    <row r="1162" spans="36:83" x14ac:dyDescent="0.3">
      <c r="AJ1162" s="6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7"/>
    </row>
    <row r="1163" spans="36:83" x14ac:dyDescent="0.3">
      <c r="AJ1163" s="6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7"/>
    </row>
    <row r="1164" spans="36:83" x14ac:dyDescent="0.3">
      <c r="AJ1164" s="6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7"/>
    </row>
    <row r="1165" spans="36:83" x14ac:dyDescent="0.3">
      <c r="AJ1165" s="6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7"/>
    </row>
    <row r="1166" spans="36:83" x14ac:dyDescent="0.3">
      <c r="AJ1166" s="6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7"/>
    </row>
    <row r="1167" spans="36:83" x14ac:dyDescent="0.3">
      <c r="AJ1167" s="6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7"/>
    </row>
    <row r="1168" spans="36:83" x14ac:dyDescent="0.3">
      <c r="AJ1168" s="6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7"/>
    </row>
    <row r="1169" spans="36:83" x14ac:dyDescent="0.3">
      <c r="AJ1169" s="6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7"/>
    </row>
    <row r="1170" spans="36:83" x14ac:dyDescent="0.3">
      <c r="AJ1170" s="6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7"/>
    </row>
    <row r="1171" spans="36:83" x14ac:dyDescent="0.3">
      <c r="AJ1171" s="6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7"/>
    </row>
    <row r="1172" spans="36:83" x14ac:dyDescent="0.3">
      <c r="AJ1172" s="6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7"/>
    </row>
    <row r="1173" spans="36:83" x14ac:dyDescent="0.3">
      <c r="AJ1173" s="6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7"/>
    </row>
    <row r="1174" spans="36:83" x14ac:dyDescent="0.3">
      <c r="AJ1174" s="6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7"/>
    </row>
    <row r="1175" spans="36:83" x14ac:dyDescent="0.3">
      <c r="AJ1175" s="6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7"/>
    </row>
    <row r="1176" spans="36:83" x14ac:dyDescent="0.3">
      <c r="AJ1176" s="6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7"/>
    </row>
    <row r="1177" spans="36:83" x14ac:dyDescent="0.3">
      <c r="AJ1177" s="6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7"/>
    </row>
    <row r="1178" spans="36:83" x14ac:dyDescent="0.3">
      <c r="AJ1178" s="6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7"/>
    </row>
    <row r="1179" spans="36:83" x14ac:dyDescent="0.3">
      <c r="AJ1179" s="6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7"/>
    </row>
    <row r="1180" spans="36:83" x14ac:dyDescent="0.3">
      <c r="AJ1180" s="6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7"/>
    </row>
    <row r="1181" spans="36:83" x14ac:dyDescent="0.3">
      <c r="AJ1181" s="6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7"/>
    </row>
    <row r="1182" spans="36:83" x14ac:dyDescent="0.3">
      <c r="AJ1182" s="6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7"/>
    </row>
    <row r="1183" spans="36:83" x14ac:dyDescent="0.3">
      <c r="AJ1183" s="6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7"/>
    </row>
    <row r="1184" spans="36:83" x14ac:dyDescent="0.3">
      <c r="AJ1184" s="6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7"/>
    </row>
    <row r="1185" spans="36:83" x14ac:dyDescent="0.3">
      <c r="AJ1185" s="6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7"/>
    </row>
    <row r="1186" spans="36:83" x14ac:dyDescent="0.3">
      <c r="AJ1186" s="6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7"/>
    </row>
    <row r="1187" spans="36:83" x14ac:dyDescent="0.3">
      <c r="AJ1187" s="6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7"/>
    </row>
    <row r="1188" spans="36:83" x14ac:dyDescent="0.3">
      <c r="AJ1188" s="6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7"/>
    </row>
    <row r="1189" spans="36:83" x14ac:dyDescent="0.3">
      <c r="AJ1189" s="6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7"/>
    </row>
    <row r="1190" spans="36:83" x14ac:dyDescent="0.3">
      <c r="AJ1190" s="6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1"/>
      <c r="CC1190" s="1"/>
      <c r="CD1190" s="1"/>
      <c r="CE1190" s="7"/>
    </row>
    <row r="1191" spans="36:83" x14ac:dyDescent="0.3">
      <c r="AJ1191" s="6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1"/>
      <c r="CC1191" s="1"/>
      <c r="CD1191" s="1"/>
      <c r="CE1191" s="7"/>
    </row>
    <row r="1192" spans="36:83" x14ac:dyDescent="0.3">
      <c r="AJ1192" s="6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1"/>
      <c r="CC1192" s="1"/>
      <c r="CD1192" s="1"/>
      <c r="CE1192" s="7"/>
    </row>
    <row r="1193" spans="36:83" x14ac:dyDescent="0.3">
      <c r="AJ1193" s="6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1"/>
      <c r="CC1193" s="1"/>
      <c r="CD1193" s="1"/>
      <c r="CE1193" s="7"/>
    </row>
    <row r="1194" spans="36:83" x14ac:dyDescent="0.3">
      <c r="AJ1194" s="6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1"/>
      <c r="CC1194" s="1"/>
      <c r="CD1194" s="1"/>
      <c r="CE1194" s="7"/>
    </row>
    <row r="1195" spans="36:83" x14ac:dyDescent="0.3">
      <c r="AJ1195" s="6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1"/>
      <c r="CC1195" s="1"/>
      <c r="CD1195" s="1"/>
      <c r="CE1195" s="7"/>
    </row>
    <row r="1196" spans="36:83" x14ac:dyDescent="0.3">
      <c r="AJ1196" s="6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1"/>
      <c r="CC1196" s="1"/>
      <c r="CD1196" s="1"/>
      <c r="CE1196" s="7"/>
    </row>
    <row r="1197" spans="36:83" x14ac:dyDescent="0.3">
      <c r="AJ1197" s="6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1"/>
      <c r="CC1197" s="1"/>
      <c r="CD1197" s="1"/>
      <c r="CE1197" s="7"/>
    </row>
    <row r="1198" spans="36:83" x14ac:dyDescent="0.3">
      <c r="AJ1198" s="6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1"/>
      <c r="CC1198" s="1"/>
      <c r="CD1198" s="1"/>
      <c r="CE1198" s="7"/>
    </row>
    <row r="1199" spans="36:83" x14ac:dyDescent="0.3">
      <c r="AJ1199" s="6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1"/>
      <c r="CC1199" s="1"/>
      <c r="CD1199" s="1"/>
      <c r="CE1199" s="7"/>
    </row>
    <row r="1200" spans="36:83" x14ac:dyDescent="0.3">
      <c r="AJ1200" s="6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1"/>
      <c r="CC1200" s="1"/>
      <c r="CD1200" s="1"/>
      <c r="CE1200" s="7"/>
    </row>
    <row r="1201" spans="36:83" x14ac:dyDescent="0.3">
      <c r="AJ1201" s="6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1"/>
      <c r="CC1201" s="1"/>
      <c r="CD1201" s="1"/>
      <c r="CE1201" s="7"/>
    </row>
    <row r="1202" spans="36:83" x14ac:dyDescent="0.3">
      <c r="AJ1202" s="6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1"/>
      <c r="CC1202" s="1"/>
      <c r="CD1202" s="1"/>
      <c r="CE1202" s="7"/>
    </row>
    <row r="1203" spans="36:83" x14ac:dyDescent="0.3">
      <c r="AJ1203" s="6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1"/>
      <c r="CC1203" s="1"/>
      <c r="CD1203" s="1"/>
      <c r="CE1203" s="7"/>
    </row>
    <row r="1204" spans="36:83" x14ac:dyDescent="0.3">
      <c r="AJ1204" s="6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1"/>
      <c r="CC1204" s="1"/>
      <c r="CD1204" s="1"/>
      <c r="CE1204" s="7"/>
    </row>
    <row r="1205" spans="36:83" x14ac:dyDescent="0.3">
      <c r="AJ1205" s="6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1"/>
      <c r="CC1205" s="1"/>
      <c r="CD1205" s="1"/>
      <c r="CE1205" s="7"/>
    </row>
    <row r="1206" spans="36:83" x14ac:dyDescent="0.3">
      <c r="AJ1206" s="6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1"/>
      <c r="CC1206" s="1"/>
      <c r="CD1206" s="1"/>
      <c r="CE1206" s="7"/>
    </row>
    <row r="1207" spans="36:83" x14ac:dyDescent="0.3">
      <c r="AJ1207" s="6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1"/>
      <c r="CC1207" s="1"/>
      <c r="CD1207" s="1"/>
      <c r="CE1207" s="7"/>
    </row>
    <row r="1208" spans="36:83" x14ac:dyDescent="0.3">
      <c r="AJ1208" s="6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1"/>
      <c r="CC1208" s="1"/>
      <c r="CD1208" s="1"/>
      <c r="CE1208" s="7"/>
    </row>
    <row r="1209" spans="36:83" x14ac:dyDescent="0.3">
      <c r="AJ1209" s="6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7"/>
    </row>
    <row r="1210" spans="36:83" x14ac:dyDescent="0.3">
      <c r="AJ1210" s="6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1"/>
      <c r="CC1210" s="1"/>
      <c r="CD1210" s="1"/>
      <c r="CE1210" s="7"/>
    </row>
    <row r="1211" spans="36:83" x14ac:dyDescent="0.3">
      <c r="AJ1211" s="6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1"/>
      <c r="CC1211" s="1"/>
      <c r="CD1211" s="1"/>
      <c r="CE1211" s="7"/>
    </row>
    <row r="1212" spans="36:83" x14ac:dyDescent="0.3">
      <c r="AJ1212" s="6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1"/>
      <c r="CC1212" s="1"/>
      <c r="CD1212" s="1"/>
      <c r="CE1212" s="7"/>
    </row>
    <row r="1213" spans="36:83" x14ac:dyDescent="0.3">
      <c r="AJ1213" s="6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BY1213" s="1"/>
      <c r="BZ1213" s="1"/>
      <c r="CA1213" s="1"/>
      <c r="CB1213" s="1"/>
      <c r="CC1213" s="1"/>
      <c r="CD1213" s="1"/>
      <c r="CE1213" s="7"/>
    </row>
    <row r="1214" spans="36:83" x14ac:dyDescent="0.3">
      <c r="AJ1214" s="6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BY1214" s="1"/>
      <c r="BZ1214" s="1"/>
      <c r="CA1214" s="1"/>
      <c r="CB1214" s="1"/>
      <c r="CC1214" s="1"/>
      <c r="CD1214" s="1"/>
      <c r="CE1214" s="7"/>
    </row>
    <row r="1215" spans="36:83" x14ac:dyDescent="0.3">
      <c r="AJ1215" s="6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BY1215" s="1"/>
      <c r="BZ1215" s="1"/>
      <c r="CA1215" s="1"/>
      <c r="CB1215" s="1"/>
      <c r="CC1215" s="1"/>
      <c r="CD1215" s="1"/>
      <c r="CE1215" s="7"/>
    </row>
    <row r="1216" spans="36:83" x14ac:dyDescent="0.3">
      <c r="AJ1216" s="6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BY1216" s="1"/>
      <c r="BZ1216" s="1"/>
      <c r="CA1216" s="1"/>
      <c r="CB1216" s="1"/>
      <c r="CC1216" s="1"/>
      <c r="CD1216" s="1"/>
      <c r="CE1216" s="7"/>
    </row>
    <row r="1217" spans="36:83" x14ac:dyDescent="0.3">
      <c r="AJ1217" s="6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BY1217" s="1"/>
      <c r="BZ1217" s="1"/>
      <c r="CA1217" s="1"/>
      <c r="CB1217" s="1"/>
      <c r="CC1217" s="1"/>
      <c r="CD1217" s="1"/>
      <c r="CE1217" s="7"/>
    </row>
    <row r="1218" spans="36:83" x14ac:dyDescent="0.3">
      <c r="AJ1218" s="6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BY1218" s="1"/>
      <c r="BZ1218" s="1"/>
      <c r="CA1218" s="1"/>
      <c r="CB1218" s="1"/>
      <c r="CC1218" s="1"/>
      <c r="CD1218" s="1"/>
      <c r="CE1218" s="7"/>
    </row>
    <row r="1219" spans="36:83" x14ac:dyDescent="0.3">
      <c r="AJ1219" s="6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BY1219" s="1"/>
      <c r="BZ1219" s="1"/>
      <c r="CA1219" s="1"/>
      <c r="CB1219" s="1"/>
      <c r="CC1219" s="1"/>
      <c r="CD1219" s="1"/>
      <c r="CE1219" s="7"/>
    </row>
    <row r="1220" spans="36:83" x14ac:dyDescent="0.3">
      <c r="AJ1220" s="6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BY1220" s="1"/>
      <c r="BZ1220" s="1"/>
      <c r="CA1220" s="1"/>
      <c r="CB1220" s="1"/>
      <c r="CC1220" s="1"/>
      <c r="CD1220" s="1"/>
      <c r="CE1220" s="7"/>
    </row>
    <row r="1221" spans="36:83" x14ac:dyDescent="0.3">
      <c r="AJ1221" s="6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BY1221" s="1"/>
      <c r="BZ1221" s="1"/>
      <c r="CA1221" s="1"/>
      <c r="CB1221" s="1"/>
      <c r="CC1221" s="1"/>
      <c r="CD1221" s="1"/>
      <c r="CE1221" s="7"/>
    </row>
    <row r="1222" spans="36:83" x14ac:dyDescent="0.3">
      <c r="AJ1222" s="6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BY1222" s="1"/>
      <c r="BZ1222" s="1"/>
      <c r="CA1222" s="1"/>
      <c r="CB1222" s="1"/>
      <c r="CC1222" s="1"/>
      <c r="CD1222" s="1"/>
      <c r="CE1222" s="7"/>
    </row>
    <row r="1223" spans="36:83" x14ac:dyDescent="0.3">
      <c r="AJ1223" s="6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BY1223" s="1"/>
      <c r="BZ1223" s="1"/>
      <c r="CA1223" s="1"/>
      <c r="CB1223" s="1"/>
      <c r="CC1223" s="1"/>
      <c r="CD1223" s="1"/>
      <c r="CE1223" s="7"/>
    </row>
    <row r="1224" spans="36:83" x14ac:dyDescent="0.3">
      <c r="AJ1224" s="6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BY1224" s="1"/>
      <c r="BZ1224" s="1"/>
      <c r="CA1224" s="1"/>
      <c r="CB1224" s="1"/>
      <c r="CC1224" s="1"/>
      <c r="CD1224" s="1"/>
      <c r="CE1224" s="7"/>
    </row>
    <row r="1225" spans="36:83" x14ac:dyDescent="0.3">
      <c r="AJ1225" s="6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7"/>
    </row>
    <row r="1226" spans="36:83" x14ac:dyDescent="0.3">
      <c r="AJ1226" s="6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BY1226" s="1"/>
      <c r="BZ1226" s="1"/>
      <c r="CA1226" s="1"/>
      <c r="CB1226" s="1"/>
      <c r="CC1226" s="1"/>
      <c r="CD1226" s="1"/>
      <c r="CE1226" s="7"/>
    </row>
    <row r="1227" spans="36:83" x14ac:dyDescent="0.3">
      <c r="AJ1227" s="6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BY1227" s="1"/>
      <c r="BZ1227" s="1"/>
      <c r="CA1227" s="1"/>
      <c r="CB1227" s="1"/>
      <c r="CC1227" s="1"/>
      <c r="CD1227" s="1"/>
      <c r="CE1227" s="7"/>
    </row>
    <row r="1228" spans="36:83" x14ac:dyDescent="0.3">
      <c r="AJ1228" s="6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BY1228" s="1"/>
      <c r="BZ1228" s="1"/>
      <c r="CA1228" s="1"/>
      <c r="CB1228" s="1"/>
      <c r="CC1228" s="1"/>
      <c r="CD1228" s="1"/>
      <c r="CE1228" s="7"/>
    </row>
    <row r="1229" spans="36:83" x14ac:dyDescent="0.3">
      <c r="AJ1229" s="6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BY1229" s="1"/>
      <c r="BZ1229" s="1"/>
      <c r="CA1229" s="1"/>
      <c r="CB1229" s="1"/>
      <c r="CC1229" s="1"/>
      <c r="CD1229" s="1"/>
      <c r="CE1229" s="7"/>
    </row>
    <row r="1230" spans="36:83" x14ac:dyDescent="0.3">
      <c r="AJ1230" s="6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BY1230" s="1"/>
      <c r="BZ1230" s="1"/>
      <c r="CA1230" s="1"/>
      <c r="CB1230" s="1"/>
      <c r="CC1230" s="1"/>
      <c r="CD1230" s="1"/>
      <c r="CE1230" s="7"/>
    </row>
    <row r="1231" spans="36:83" x14ac:dyDescent="0.3">
      <c r="AJ1231" s="6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BY1231" s="1"/>
      <c r="BZ1231" s="1"/>
      <c r="CA1231" s="1"/>
      <c r="CB1231" s="1"/>
      <c r="CC1231" s="1"/>
      <c r="CD1231" s="1"/>
      <c r="CE1231" s="7"/>
    </row>
    <row r="1232" spans="36:83" x14ac:dyDescent="0.3">
      <c r="AJ1232" s="6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1"/>
      <c r="CC1232" s="1"/>
      <c r="CD1232" s="1"/>
      <c r="CE1232" s="7"/>
    </row>
    <row r="1233" spans="36:83" x14ac:dyDescent="0.3">
      <c r="AJ1233" s="6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1"/>
      <c r="CC1233" s="1"/>
      <c r="CD1233" s="1"/>
      <c r="CE1233" s="7"/>
    </row>
    <row r="1234" spans="36:83" x14ac:dyDescent="0.3">
      <c r="AJ1234" s="6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BY1234" s="1"/>
      <c r="BZ1234" s="1"/>
      <c r="CA1234" s="1"/>
      <c r="CB1234" s="1"/>
      <c r="CC1234" s="1"/>
      <c r="CD1234" s="1"/>
      <c r="CE1234" s="7"/>
    </row>
    <row r="1235" spans="36:83" x14ac:dyDescent="0.3">
      <c r="AJ1235" s="6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1"/>
      <c r="CC1235" s="1"/>
      <c r="CD1235" s="1"/>
      <c r="CE1235" s="7"/>
    </row>
    <row r="1236" spans="36:83" x14ac:dyDescent="0.3">
      <c r="AJ1236" s="6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1"/>
      <c r="CC1236" s="1"/>
      <c r="CD1236" s="1"/>
      <c r="CE1236" s="7"/>
    </row>
    <row r="1237" spans="36:83" x14ac:dyDescent="0.3">
      <c r="AJ1237" s="6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BY1237" s="1"/>
      <c r="BZ1237" s="1"/>
      <c r="CA1237" s="1"/>
      <c r="CB1237" s="1"/>
      <c r="CC1237" s="1"/>
      <c r="CD1237" s="1"/>
      <c r="CE1237" s="7"/>
    </row>
    <row r="1238" spans="36:83" x14ac:dyDescent="0.3">
      <c r="AJ1238" s="6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BY1238" s="1"/>
      <c r="BZ1238" s="1"/>
      <c r="CA1238" s="1"/>
      <c r="CB1238" s="1"/>
      <c r="CC1238" s="1"/>
      <c r="CD1238" s="1"/>
      <c r="CE1238" s="7"/>
    </row>
    <row r="1239" spans="36:83" x14ac:dyDescent="0.3">
      <c r="AJ1239" s="6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BY1239" s="1"/>
      <c r="BZ1239" s="1"/>
      <c r="CA1239" s="1"/>
      <c r="CB1239" s="1"/>
      <c r="CC1239" s="1"/>
      <c r="CD1239" s="1"/>
      <c r="CE1239" s="7"/>
    </row>
    <row r="1240" spans="36:83" x14ac:dyDescent="0.3">
      <c r="AJ1240" s="6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BY1240" s="1"/>
      <c r="BZ1240" s="1"/>
      <c r="CA1240" s="1"/>
      <c r="CB1240" s="1"/>
      <c r="CC1240" s="1"/>
      <c r="CD1240" s="1"/>
      <c r="CE1240" s="7"/>
    </row>
    <row r="1241" spans="36:83" x14ac:dyDescent="0.3">
      <c r="AJ1241" s="6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BY1241" s="1"/>
      <c r="BZ1241" s="1"/>
      <c r="CA1241" s="1"/>
      <c r="CB1241" s="1"/>
      <c r="CC1241" s="1"/>
      <c r="CD1241" s="1"/>
      <c r="CE1241" s="7"/>
    </row>
    <row r="1242" spans="36:83" x14ac:dyDescent="0.3">
      <c r="AJ1242" s="6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BY1242" s="1"/>
      <c r="BZ1242" s="1"/>
      <c r="CA1242" s="1"/>
      <c r="CB1242" s="1"/>
      <c r="CC1242" s="1"/>
      <c r="CD1242" s="1"/>
      <c r="CE1242" s="7"/>
    </row>
    <row r="1243" spans="36:83" x14ac:dyDescent="0.3">
      <c r="AJ1243" s="6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1"/>
      <c r="CC1243" s="1"/>
      <c r="CD1243" s="1"/>
      <c r="CE1243" s="7"/>
    </row>
    <row r="1244" spans="36:83" x14ac:dyDescent="0.3">
      <c r="AJ1244" s="6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1"/>
      <c r="CC1244" s="1"/>
      <c r="CD1244" s="1"/>
      <c r="CE1244" s="7"/>
    </row>
    <row r="1245" spans="36:83" x14ac:dyDescent="0.3">
      <c r="AJ1245" s="6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BY1245" s="1"/>
      <c r="BZ1245" s="1"/>
      <c r="CA1245" s="1"/>
      <c r="CB1245" s="1"/>
      <c r="CC1245" s="1"/>
      <c r="CD1245" s="1"/>
      <c r="CE1245" s="7"/>
    </row>
    <row r="1246" spans="36:83" x14ac:dyDescent="0.3">
      <c r="AJ1246" s="6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BY1246" s="1"/>
      <c r="BZ1246" s="1"/>
      <c r="CA1246" s="1"/>
      <c r="CB1246" s="1"/>
      <c r="CC1246" s="1"/>
      <c r="CD1246" s="1"/>
      <c r="CE1246" s="7"/>
    </row>
    <row r="1247" spans="36:83" x14ac:dyDescent="0.3">
      <c r="AJ1247" s="6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BY1247" s="1"/>
      <c r="BZ1247" s="1"/>
      <c r="CA1247" s="1"/>
      <c r="CB1247" s="1"/>
      <c r="CC1247" s="1"/>
      <c r="CD1247" s="1"/>
      <c r="CE1247" s="7"/>
    </row>
    <row r="1248" spans="36:83" x14ac:dyDescent="0.3">
      <c r="AJ1248" s="6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BY1248" s="1"/>
      <c r="BZ1248" s="1"/>
      <c r="CA1248" s="1"/>
      <c r="CB1248" s="1"/>
      <c r="CC1248" s="1"/>
      <c r="CD1248" s="1"/>
      <c r="CE1248" s="7"/>
    </row>
    <row r="1249" spans="36:83" x14ac:dyDescent="0.3">
      <c r="AJ1249" s="6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BY1249" s="1"/>
      <c r="BZ1249" s="1"/>
      <c r="CA1249" s="1"/>
      <c r="CB1249" s="1"/>
      <c r="CC1249" s="1"/>
      <c r="CD1249" s="1"/>
      <c r="CE1249" s="7"/>
    </row>
    <row r="1250" spans="36:83" x14ac:dyDescent="0.3">
      <c r="AJ1250" s="6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BY1250" s="1"/>
      <c r="BZ1250" s="1"/>
      <c r="CA1250" s="1"/>
      <c r="CB1250" s="1"/>
      <c r="CC1250" s="1"/>
      <c r="CD1250" s="1"/>
      <c r="CE1250" s="7"/>
    </row>
    <row r="1251" spans="36:83" x14ac:dyDescent="0.3">
      <c r="AJ1251" s="6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BY1251" s="1"/>
      <c r="BZ1251" s="1"/>
      <c r="CA1251" s="1"/>
      <c r="CB1251" s="1"/>
      <c r="CC1251" s="1"/>
      <c r="CD1251" s="1"/>
      <c r="CE1251" s="7"/>
    </row>
    <row r="1252" spans="36:83" x14ac:dyDescent="0.3">
      <c r="AJ1252" s="6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1"/>
      <c r="CC1252" s="1"/>
      <c r="CD1252" s="1"/>
      <c r="CE1252" s="7"/>
    </row>
    <row r="1253" spans="36:83" x14ac:dyDescent="0.3">
      <c r="AJ1253" s="6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7"/>
    </row>
    <row r="1254" spans="36:83" x14ac:dyDescent="0.3">
      <c r="AJ1254" s="6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7"/>
    </row>
    <row r="1255" spans="36:83" x14ac:dyDescent="0.3">
      <c r="AJ1255" s="6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7"/>
    </row>
    <row r="1256" spans="36:83" x14ac:dyDescent="0.3">
      <c r="AJ1256" s="6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7"/>
    </row>
    <row r="1257" spans="36:83" x14ac:dyDescent="0.3">
      <c r="AJ1257" s="6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7"/>
    </row>
    <row r="1258" spans="36:83" x14ac:dyDescent="0.3">
      <c r="AJ1258" s="6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7"/>
    </row>
    <row r="1259" spans="36:83" x14ac:dyDescent="0.3">
      <c r="AJ1259" s="6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7"/>
    </row>
    <row r="1260" spans="36:83" x14ac:dyDescent="0.3">
      <c r="AJ1260" s="6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7"/>
    </row>
    <row r="1261" spans="36:83" x14ac:dyDescent="0.3">
      <c r="AJ1261" s="6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7"/>
    </row>
    <row r="1262" spans="36:83" x14ac:dyDescent="0.3">
      <c r="AJ1262" s="6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7"/>
    </row>
    <row r="1263" spans="36:83" x14ac:dyDescent="0.3">
      <c r="AJ1263" s="6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7"/>
    </row>
    <row r="1264" spans="36:83" x14ac:dyDescent="0.3">
      <c r="AJ1264" s="6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7"/>
    </row>
    <row r="1265" spans="36:83" x14ac:dyDescent="0.3">
      <c r="AJ1265" s="6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7"/>
    </row>
    <row r="1266" spans="36:83" x14ac:dyDescent="0.3">
      <c r="AJ1266" s="6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7"/>
    </row>
    <row r="1267" spans="36:83" x14ac:dyDescent="0.3">
      <c r="AJ1267" s="6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1"/>
      <c r="CC1267" s="1"/>
      <c r="CD1267" s="1"/>
      <c r="CE1267" s="7"/>
    </row>
    <row r="1268" spans="36:83" x14ac:dyDescent="0.3">
      <c r="AJ1268" s="6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1"/>
      <c r="CC1268" s="1"/>
      <c r="CD1268" s="1"/>
      <c r="CE1268" s="7"/>
    </row>
    <row r="1269" spans="36:83" x14ac:dyDescent="0.3">
      <c r="AJ1269" s="6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7"/>
    </row>
    <row r="1270" spans="36:83" x14ac:dyDescent="0.3">
      <c r="AJ1270" s="6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7"/>
    </row>
    <row r="1271" spans="36:83" x14ac:dyDescent="0.3">
      <c r="AJ1271" s="6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7"/>
    </row>
    <row r="1272" spans="36:83" x14ac:dyDescent="0.3">
      <c r="AJ1272" s="6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7"/>
    </row>
    <row r="1273" spans="36:83" x14ac:dyDescent="0.3">
      <c r="AJ1273" s="6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7"/>
    </row>
    <row r="1274" spans="36:83" x14ac:dyDescent="0.3">
      <c r="AJ1274" s="6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7"/>
    </row>
    <row r="1275" spans="36:83" x14ac:dyDescent="0.3">
      <c r="AJ1275" s="6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1"/>
      <c r="CC1275" s="1"/>
      <c r="CD1275" s="1"/>
      <c r="CE1275" s="7"/>
    </row>
    <row r="1276" spans="36:83" x14ac:dyDescent="0.3">
      <c r="AJ1276" s="6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7"/>
    </row>
    <row r="1277" spans="36:83" x14ac:dyDescent="0.3">
      <c r="AJ1277" s="6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7"/>
    </row>
    <row r="1278" spans="36:83" x14ac:dyDescent="0.3">
      <c r="AJ1278" s="6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7"/>
    </row>
    <row r="1279" spans="36:83" x14ac:dyDescent="0.3">
      <c r="AJ1279" s="6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7"/>
    </row>
    <row r="1280" spans="36:83" x14ac:dyDescent="0.3">
      <c r="AJ1280" s="6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7"/>
    </row>
    <row r="1281" spans="36:83" x14ac:dyDescent="0.3">
      <c r="AJ1281" s="6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7"/>
    </row>
    <row r="1282" spans="36:83" x14ac:dyDescent="0.3">
      <c r="AJ1282" s="6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7"/>
    </row>
    <row r="1283" spans="36:83" x14ac:dyDescent="0.3">
      <c r="AJ1283" s="6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1"/>
      <c r="CC1283" s="1"/>
      <c r="CD1283" s="1"/>
      <c r="CE1283" s="7"/>
    </row>
    <row r="1284" spans="36:83" x14ac:dyDescent="0.3">
      <c r="AJ1284" s="6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1"/>
      <c r="CC1284" s="1"/>
      <c r="CD1284" s="1"/>
      <c r="CE1284" s="7"/>
    </row>
    <row r="1285" spans="36:83" x14ac:dyDescent="0.3">
      <c r="AJ1285" s="6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1"/>
      <c r="CC1285" s="1"/>
      <c r="CD1285" s="1"/>
      <c r="CE1285" s="7"/>
    </row>
    <row r="1286" spans="36:83" x14ac:dyDescent="0.3">
      <c r="AJ1286" s="6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1"/>
      <c r="CC1286" s="1"/>
      <c r="CD1286" s="1"/>
      <c r="CE1286" s="7"/>
    </row>
    <row r="1287" spans="36:83" x14ac:dyDescent="0.3">
      <c r="AJ1287" s="6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1"/>
      <c r="CC1287" s="1"/>
      <c r="CD1287" s="1"/>
      <c r="CE1287" s="7"/>
    </row>
    <row r="1288" spans="36:83" x14ac:dyDescent="0.3">
      <c r="AJ1288" s="6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1"/>
      <c r="CC1288" s="1"/>
      <c r="CD1288" s="1"/>
      <c r="CE1288" s="7"/>
    </row>
    <row r="1289" spans="36:83" x14ac:dyDescent="0.3">
      <c r="AJ1289" s="6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1"/>
      <c r="CC1289" s="1"/>
      <c r="CD1289" s="1"/>
      <c r="CE1289" s="7"/>
    </row>
    <row r="1290" spans="36:83" x14ac:dyDescent="0.3">
      <c r="AJ1290" s="6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1"/>
      <c r="CC1290" s="1"/>
      <c r="CD1290" s="1"/>
      <c r="CE1290" s="7"/>
    </row>
    <row r="1291" spans="36:83" x14ac:dyDescent="0.3">
      <c r="AJ1291" s="6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1"/>
      <c r="CC1291" s="1"/>
      <c r="CD1291" s="1"/>
      <c r="CE1291" s="7"/>
    </row>
    <row r="1292" spans="36:83" x14ac:dyDescent="0.3">
      <c r="AJ1292" s="6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7"/>
    </row>
    <row r="1293" spans="36:83" x14ac:dyDescent="0.3">
      <c r="AJ1293" s="6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7"/>
    </row>
    <row r="1294" spans="36:83" x14ac:dyDescent="0.3">
      <c r="AJ1294" s="6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1"/>
      <c r="CC1294" s="1"/>
      <c r="CD1294" s="1"/>
      <c r="CE1294" s="7"/>
    </row>
    <row r="1295" spans="36:83" x14ac:dyDescent="0.3">
      <c r="AJ1295" s="6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1"/>
      <c r="CC1295" s="1"/>
      <c r="CD1295" s="1"/>
      <c r="CE1295" s="7"/>
    </row>
    <row r="1296" spans="36:83" x14ac:dyDescent="0.3">
      <c r="AJ1296" s="6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BY1296" s="1"/>
      <c r="BZ1296" s="1"/>
      <c r="CA1296" s="1"/>
      <c r="CB1296" s="1"/>
      <c r="CC1296" s="1"/>
      <c r="CD1296" s="1"/>
      <c r="CE1296" s="7"/>
    </row>
    <row r="1297" spans="36:83" x14ac:dyDescent="0.3">
      <c r="AJ1297" s="6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BY1297" s="1"/>
      <c r="BZ1297" s="1"/>
      <c r="CA1297" s="1"/>
      <c r="CB1297" s="1"/>
      <c r="CC1297" s="1"/>
      <c r="CD1297" s="1"/>
      <c r="CE1297" s="7"/>
    </row>
    <row r="1298" spans="36:83" x14ac:dyDescent="0.3">
      <c r="AJ1298" s="6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1"/>
      <c r="CC1298" s="1"/>
      <c r="CD1298" s="1"/>
      <c r="CE1298" s="7"/>
    </row>
    <row r="1299" spans="36:83" x14ac:dyDescent="0.3">
      <c r="AJ1299" s="6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1"/>
      <c r="CC1299" s="1"/>
      <c r="CD1299" s="1"/>
      <c r="CE1299" s="7"/>
    </row>
    <row r="1300" spans="36:83" x14ac:dyDescent="0.3">
      <c r="AJ1300" s="6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1"/>
      <c r="CC1300" s="1"/>
      <c r="CD1300" s="1"/>
      <c r="CE1300" s="7"/>
    </row>
    <row r="1301" spans="36:83" x14ac:dyDescent="0.3">
      <c r="AJ1301" s="6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1"/>
      <c r="CC1301" s="1"/>
      <c r="CD1301" s="1"/>
      <c r="CE1301" s="7"/>
    </row>
    <row r="1302" spans="36:83" x14ac:dyDescent="0.3">
      <c r="AJ1302" s="6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BY1302" s="1"/>
      <c r="BZ1302" s="1"/>
      <c r="CA1302" s="1"/>
      <c r="CB1302" s="1"/>
      <c r="CC1302" s="1"/>
      <c r="CD1302" s="1"/>
      <c r="CE1302" s="7"/>
    </row>
    <row r="1303" spans="36:83" x14ac:dyDescent="0.3">
      <c r="AJ1303" s="6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BY1303" s="1"/>
      <c r="BZ1303" s="1"/>
      <c r="CA1303" s="1"/>
      <c r="CB1303" s="1"/>
      <c r="CC1303" s="1"/>
      <c r="CD1303" s="1"/>
      <c r="CE1303" s="7"/>
    </row>
    <row r="1304" spans="36:83" x14ac:dyDescent="0.3">
      <c r="AJ1304" s="6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BY1304" s="1"/>
      <c r="BZ1304" s="1"/>
      <c r="CA1304" s="1"/>
      <c r="CB1304" s="1"/>
      <c r="CC1304" s="1"/>
      <c r="CD1304" s="1"/>
      <c r="CE1304" s="7"/>
    </row>
    <row r="1305" spans="36:83" x14ac:dyDescent="0.3">
      <c r="AJ1305" s="6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BY1305" s="1"/>
      <c r="BZ1305" s="1"/>
      <c r="CA1305" s="1"/>
      <c r="CB1305" s="1"/>
      <c r="CC1305" s="1"/>
      <c r="CD1305" s="1"/>
      <c r="CE1305" s="7"/>
    </row>
    <row r="1306" spans="36:83" x14ac:dyDescent="0.3">
      <c r="AJ1306" s="6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1"/>
      <c r="CC1306" s="1"/>
      <c r="CD1306" s="1"/>
      <c r="CE1306" s="7"/>
    </row>
    <row r="1307" spans="36:83" x14ac:dyDescent="0.3">
      <c r="AJ1307" s="6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1"/>
      <c r="CC1307" s="1"/>
      <c r="CD1307" s="1"/>
      <c r="CE1307" s="7"/>
    </row>
    <row r="1308" spans="36:83" x14ac:dyDescent="0.3">
      <c r="AJ1308" s="6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1"/>
      <c r="CC1308" s="1"/>
      <c r="CD1308" s="1"/>
      <c r="CE1308" s="7"/>
    </row>
    <row r="1309" spans="36:83" x14ac:dyDescent="0.3">
      <c r="AJ1309" s="6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1"/>
      <c r="CC1309" s="1"/>
      <c r="CD1309" s="1"/>
      <c r="CE1309" s="7"/>
    </row>
    <row r="1310" spans="36:83" x14ac:dyDescent="0.3">
      <c r="AJ1310" s="6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BY1310" s="1"/>
      <c r="BZ1310" s="1"/>
      <c r="CA1310" s="1"/>
      <c r="CB1310" s="1"/>
      <c r="CC1310" s="1"/>
      <c r="CD1310" s="1"/>
      <c r="CE1310" s="7"/>
    </row>
    <row r="1311" spans="36:83" x14ac:dyDescent="0.3">
      <c r="AJ1311" s="6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BY1311" s="1"/>
      <c r="BZ1311" s="1"/>
      <c r="CA1311" s="1"/>
      <c r="CB1311" s="1"/>
      <c r="CC1311" s="1"/>
      <c r="CD1311" s="1"/>
      <c r="CE1311" s="7"/>
    </row>
    <row r="1312" spans="36:83" x14ac:dyDescent="0.3">
      <c r="AJ1312" s="6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BY1312" s="1"/>
      <c r="BZ1312" s="1"/>
      <c r="CA1312" s="1"/>
      <c r="CB1312" s="1"/>
      <c r="CC1312" s="1"/>
      <c r="CD1312" s="1"/>
      <c r="CE1312" s="7"/>
    </row>
    <row r="1313" spans="36:83" x14ac:dyDescent="0.3">
      <c r="AJ1313" s="6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BY1313" s="1"/>
      <c r="BZ1313" s="1"/>
      <c r="CA1313" s="1"/>
      <c r="CB1313" s="1"/>
      <c r="CC1313" s="1"/>
      <c r="CD1313" s="1"/>
      <c r="CE1313" s="7"/>
    </row>
    <row r="1314" spans="36:83" x14ac:dyDescent="0.3">
      <c r="AJ1314" s="6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7"/>
    </row>
    <row r="1315" spans="36:83" x14ac:dyDescent="0.3">
      <c r="AJ1315" s="6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7"/>
    </row>
    <row r="1316" spans="36:83" x14ac:dyDescent="0.3">
      <c r="AJ1316" s="6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7"/>
    </row>
    <row r="1317" spans="36:83" x14ac:dyDescent="0.3">
      <c r="AJ1317" s="6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7"/>
    </row>
    <row r="1318" spans="36:83" x14ac:dyDescent="0.3">
      <c r="AJ1318" s="6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1"/>
      <c r="CC1318" s="1"/>
      <c r="CD1318" s="1"/>
      <c r="CE1318" s="7"/>
    </row>
    <row r="1319" spans="36:83" x14ac:dyDescent="0.3">
      <c r="AJ1319" s="6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1"/>
      <c r="CC1319" s="1"/>
      <c r="CD1319" s="1"/>
      <c r="CE1319" s="7"/>
    </row>
    <row r="1320" spans="36:83" x14ac:dyDescent="0.3">
      <c r="AJ1320" s="6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1"/>
      <c r="CC1320" s="1"/>
      <c r="CD1320" s="1"/>
      <c r="CE1320" s="7"/>
    </row>
    <row r="1321" spans="36:83" x14ac:dyDescent="0.3">
      <c r="AJ1321" s="6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BY1321" s="1"/>
      <c r="BZ1321" s="1"/>
      <c r="CA1321" s="1"/>
      <c r="CB1321" s="1"/>
      <c r="CC1321" s="1"/>
      <c r="CD1321" s="1"/>
      <c r="CE1321" s="7"/>
    </row>
    <row r="1322" spans="36:83" x14ac:dyDescent="0.3">
      <c r="AJ1322" s="6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7"/>
    </row>
    <row r="1323" spans="36:83" x14ac:dyDescent="0.3">
      <c r="AJ1323" s="6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7"/>
    </row>
    <row r="1324" spans="36:83" x14ac:dyDescent="0.3">
      <c r="AJ1324" s="6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7"/>
    </row>
    <row r="1325" spans="36:83" x14ac:dyDescent="0.3">
      <c r="AJ1325" s="6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7"/>
    </row>
    <row r="1326" spans="36:83" x14ac:dyDescent="0.3">
      <c r="AJ1326" s="6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1"/>
      <c r="CC1326" s="1"/>
      <c r="CD1326" s="1"/>
      <c r="CE1326" s="7"/>
    </row>
    <row r="1327" spans="36:83" x14ac:dyDescent="0.3">
      <c r="AJ1327" s="6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1"/>
      <c r="CC1327" s="1"/>
      <c r="CD1327" s="1"/>
      <c r="CE1327" s="7"/>
    </row>
    <row r="1328" spans="36:83" x14ac:dyDescent="0.3">
      <c r="AJ1328" s="6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1"/>
      <c r="CC1328" s="1"/>
      <c r="CD1328" s="1"/>
      <c r="CE1328" s="7"/>
    </row>
    <row r="1329" spans="36:83" x14ac:dyDescent="0.3">
      <c r="AJ1329" s="6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1"/>
      <c r="CC1329" s="1"/>
      <c r="CD1329" s="1"/>
      <c r="CE1329" s="7"/>
    </row>
    <row r="1330" spans="36:83" x14ac:dyDescent="0.3">
      <c r="AJ1330" s="6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1"/>
      <c r="CC1330" s="1"/>
      <c r="CD1330" s="1"/>
      <c r="CE1330" s="7"/>
    </row>
    <row r="1331" spans="36:83" x14ac:dyDescent="0.3">
      <c r="AJ1331" s="6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1"/>
      <c r="CC1331" s="1"/>
      <c r="CD1331" s="1"/>
      <c r="CE1331" s="7"/>
    </row>
    <row r="1332" spans="36:83" x14ac:dyDescent="0.3">
      <c r="AJ1332" s="6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1"/>
      <c r="CC1332" s="1"/>
      <c r="CD1332" s="1"/>
      <c r="CE1332" s="7"/>
    </row>
    <row r="1333" spans="36:83" x14ac:dyDescent="0.3">
      <c r="AJ1333" s="6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1"/>
      <c r="CC1333" s="1"/>
      <c r="CD1333" s="1"/>
      <c r="CE1333" s="7"/>
    </row>
    <row r="1334" spans="36:83" x14ac:dyDescent="0.3">
      <c r="AJ1334" s="6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7"/>
    </row>
    <row r="1335" spans="36:83" x14ac:dyDescent="0.3">
      <c r="AJ1335" s="6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7"/>
    </row>
    <row r="1336" spans="36:83" x14ac:dyDescent="0.3">
      <c r="AJ1336" s="6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7"/>
    </row>
    <row r="1337" spans="36:83" x14ac:dyDescent="0.3">
      <c r="AJ1337" s="6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1"/>
      <c r="CC1337" s="1"/>
      <c r="CD1337" s="1"/>
      <c r="CE1337" s="7"/>
    </row>
    <row r="1338" spans="36:83" x14ac:dyDescent="0.3">
      <c r="AJ1338" s="6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1"/>
      <c r="CC1338" s="1"/>
      <c r="CD1338" s="1"/>
      <c r="CE1338" s="7"/>
    </row>
    <row r="1339" spans="36:83" x14ac:dyDescent="0.3">
      <c r="AJ1339" s="6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1"/>
      <c r="CC1339" s="1"/>
      <c r="CD1339" s="1"/>
      <c r="CE1339" s="7"/>
    </row>
    <row r="1340" spans="36:83" x14ac:dyDescent="0.3">
      <c r="AJ1340" s="6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7"/>
    </row>
    <row r="1341" spans="36:83" x14ac:dyDescent="0.3">
      <c r="AJ1341" s="6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1"/>
      <c r="CC1341" s="1"/>
      <c r="CD1341" s="1"/>
      <c r="CE1341" s="7"/>
    </row>
    <row r="1342" spans="36:83" x14ac:dyDescent="0.3">
      <c r="AJ1342" s="6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1"/>
      <c r="CC1342" s="1"/>
      <c r="CD1342" s="1"/>
      <c r="CE1342" s="7"/>
    </row>
    <row r="1343" spans="36:83" x14ac:dyDescent="0.3">
      <c r="AJ1343" s="6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BY1343" s="1"/>
      <c r="BZ1343" s="1"/>
      <c r="CA1343" s="1"/>
      <c r="CB1343" s="1"/>
      <c r="CC1343" s="1"/>
      <c r="CD1343" s="1"/>
      <c r="CE1343" s="7"/>
    </row>
    <row r="1344" spans="36:83" x14ac:dyDescent="0.3">
      <c r="AJ1344" s="6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BY1344" s="1"/>
      <c r="BZ1344" s="1"/>
      <c r="CA1344" s="1"/>
      <c r="CB1344" s="1"/>
      <c r="CC1344" s="1"/>
      <c r="CD1344" s="1"/>
      <c r="CE1344" s="7"/>
    </row>
    <row r="1345" spans="36:83" x14ac:dyDescent="0.3">
      <c r="AJ1345" s="6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BY1345" s="1"/>
      <c r="BZ1345" s="1"/>
      <c r="CA1345" s="1"/>
      <c r="CB1345" s="1"/>
      <c r="CC1345" s="1"/>
      <c r="CD1345" s="1"/>
      <c r="CE1345" s="7"/>
    </row>
    <row r="1346" spans="36:83" x14ac:dyDescent="0.3">
      <c r="AJ1346" s="6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BY1346" s="1"/>
      <c r="BZ1346" s="1"/>
      <c r="CA1346" s="1"/>
      <c r="CB1346" s="1"/>
      <c r="CC1346" s="1"/>
      <c r="CD1346" s="1"/>
      <c r="CE1346" s="7"/>
    </row>
    <row r="1347" spans="36:83" x14ac:dyDescent="0.3">
      <c r="AJ1347" s="6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BY1347" s="1"/>
      <c r="BZ1347" s="1"/>
      <c r="CA1347" s="1"/>
      <c r="CB1347" s="1"/>
      <c r="CC1347" s="1"/>
      <c r="CD1347" s="1"/>
      <c r="CE1347" s="7"/>
    </row>
    <row r="1348" spans="36:83" x14ac:dyDescent="0.3">
      <c r="AJ1348" s="6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BY1348" s="1"/>
      <c r="BZ1348" s="1"/>
      <c r="CA1348" s="1"/>
      <c r="CB1348" s="1"/>
      <c r="CC1348" s="1"/>
      <c r="CD1348" s="1"/>
      <c r="CE1348" s="7"/>
    </row>
    <row r="1349" spans="36:83" x14ac:dyDescent="0.3">
      <c r="AJ1349" s="6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BY1349" s="1"/>
      <c r="BZ1349" s="1"/>
      <c r="CA1349" s="1"/>
      <c r="CB1349" s="1"/>
      <c r="CC1349" s="1"/>
      <c r="CD1349" s="1"/>
      <c r="CE1349" s="7"/>
    </row>
    <row r="1350" spans="36:83" x14ac:dyDescent="0.3">
      <c r="AJ1350" s="6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BY1350" s="1"/>
      <c r="BZ1350" s="1"/>
      <c r="CA1350" s="1"/>
      <c r="CB1350" s="1"/>
      <c r="CC1350" s="1"/>
      <c r="CD1350" s="1"/>
      <c r="CE1350" s="7"/>
    </row>
    <row r="1351" spans="36:83" x14ac:dyDescent="0.3">
      <c r="AJ1351" s="6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BY1351" s="1"/>
      <c r="BZ1351" s="1"/>
      <c r="CA1351" s="1"/>
      <c r="CB1351" s="1"/>
      <c r="CC1351" s="1"/>
      <c r="CD1351" s="1"/>
      <c r="CE1351" s="7"/>
    </row>
    <row r="1352" spans="36:83" x14ac:dyDescent="0.3">
      <c r="AJ1352" s="6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BY1352" s="1"/>
      <c r="BZ1352" s="1"/>
      <c r="CA1352" s="1"/>
      <c r="CB1352" s="1"/>
      <c r="CC1352" s="1"/>
      <c r="CD1352" s="1"/>
      <c r="CE1352" s="7"/>
    </row>
    <row r="1353" spans="36:83" x14ac:dyDescent="0.3">
      <c r="AJ1353" s="6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BY1353" s="1"/>
      <c r="BZ1353" s="1"/>
      <c r="CA1353" s="1"/>
      <c r="CB1353" s="1"/>
      <c r="CC1353" s="1"/>
      <c r="CD1353" s="1"/>
      <c r="CE1353" s="7"/>
    </row>
    <row r="1354" spans="36:83" x14ac:dyDescent="0.3">
      <c r="AJ1354" s="6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BY1354" s="1"/>
      <c r="BZ1354" s="1"/>
      <c r="CA1354" s="1"/>
      <c r="CB1354" s="1"/>
      <c r="CC1354" s="1"/>
      <c r="CD1354" s="1"/>
      <c r="CE1354" s="7"/>
    </row>
    <row r="1355" spans="36:83" x14ac:dyDescent="0.3">
      <c r="AJ1355" s="6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BY1355" s="1"/>
      <c r="BZ1355" s="1"/>
      <c r="CA1355" s="1"/>
      <c r="CB1355" s="1"/>
      <c r="CC1355" s="1"/>
      <c r="CD1355" s="1"/>
      <c r="CE1355" s="7"/>
    </row>
    <row r="1356" spans="36:83" x14ac:dyDescent="0.3">
      <c r="AJ1356" s="6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7"/>
    </row>
    <row r="1357" spans="36:83" x14ac:dyDescent="0.3">
      <c r="AJ1357" s="6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7"/>
    </row>
    <row r="1358" spans="36:83" x14ac:dyDescent="0.3">
      <c r="AJ1358" s="6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7"/>
    </row>
    <row r="1359" spans="36:83" x14ac:dyDescent="0.3">
      <c r="AJ1359" s="6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BY1359" s="1"/>
      <c r="BZ1359" s="1"/>
      <c r="CA1359" s="1"/>
      <c r="CB1359" s="1"/>
      <c r="CC1359" s="1"/>
      <c r="CD1359" s="1"/>
      <c r="CE1359" s="7"/>
    </row>
    <row r="1360" spans="36:83" x14ac:dyDescent="0.3">
      <c r="AJ1360" s="6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7"/>
    </row>
    <row r="1361" spans="36:83" x14ac:dyDescent="0.3">
      <c r="AJ1361" s="6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7"/>
    </row>
    <row r="1362" spans="36:83" x14ac:dyDescent="0.3">
      <c r="AJ1362" s="6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7"/>
    </row>
    <row r="1363" spans="36:83" x14ac:dyDescent="0.3">
      <c r="AJ1363" s="6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1"/>
      <c r="CC1363" s="1"/>
      <c r="CD1363" s="1"/>
      <c r="CE1363" s="7"/>
    </row>
    <row r="1364" spans="36:83" x14ac:dyDescent="0.3">
      <c r="AJ1364" s="6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1"/>
      <c r="CC1364" s="1"/>
      <c r="CD1364" s="1"/>
      <c r="CE1364" s="7"/>
    </row>
    <row r="1365" spans="36:83" x14ac:dyDescent="0.3">
      <c r="AJ1365" s="6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1"/>
      <c r="CC1365" s="1"/>
      <c r="CD1365" s="1"/>
      <c r="CE1365" s="7"/>
    </row>
    <row r="1366" spans="36:83" x14ac:dyDescent="0.3">
      <c r="AJ1366" s="6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BY1366" s="1"/>
      <c r="BZ1366" s="1"/>
      <c r="CA1366" s="1"/>
      <c r="CB1366" s="1"/>
      <c r="CC1366" s="1"/>
      <c r="CD1366" s="1"/>
      <c r="CE1366" s="7"/>
    </row>
    <row r="1367" spans="36:83" x14ac:dyDescent="0.3">
      <c r="AJ1367" s="6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BY1367" s="1"/>
      <c r="BZ1367" s="1"/>
      <c r="CA1367" s="1"/>
      <c r="CB1367" s="1"/>
      <c r="CC1367" s="1"/>
      <c r="CD1367" s="1"/>
      <c r="CE1367" s="7"/>
    </row>
    <row r="1368" spans="36:83" x14ac:dyDescent="0.3">
      <c r="AJ1368" s="6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1"/>
      <c r="CC1368" s="1"/>
      <c r="CD1368" s="1"/>
      <c r="CE1368" s="7"/>
    </row>
    <row r="1369" spans="36:83" x14ac:dyDescent="0.3">
      <c r="AJ1369" s="6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BY1369" s="1"/>
      <c r="BZ1369" s="1"/>
      <c r="CA1369" s="1"/>
      <c r="CB1369" s="1"/>
      <c r="CC1369" s="1"/>
      <c r="CD1369" s="1"/>
      <c r="CE1369" s="7"/>
    </row>
    <row r="1370" spans="36:83" x14ac:dyDescent="0.3">
      <c r="AJ1370" s="6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1"/>
      <c r="CC1370" s="1"/>
      <c r="CD1370" s="1"/>
      <c r="CE1370" s="7"/>
    </row>
    <row r="1371" spans="36:83" x14ac:dyDescent="0.3">
      <c r="AJ1371" s="6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1"/>
      <c r="CC1371" s="1"/>
      <c r="CD1371" s="1"/>
      <c r="CE1371" s="7"/>
    </row>
    <row r="1372" spans="36:83" x14ac:dyDescent="0.3">
      <c r="AJ1372" s="6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BY1372" s="1"/>
      <c r="BZ1372" s="1"/>
      <c r="CA1372" s="1"/>
      <c r="CB1372" s="1"/>
      <c r="CC1372" s="1"/>
      <c r="CD1372" s="1"/>
      <c r="CE1372" s="7"/>
    </row>
    <row r="1373" spans="36:83" x14ac:dyDescent="0.3">
      <c r="AJ1373" s="6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BY1373" s="1"/>
      <c r="BZ1373" s="1"/>
      <c r="CA1373" s="1"/>
      <c r="CB1373" s="1"/>
      <c r="CC1373" s="1"/>
      <c r="CD1373" s="1"/>
      <c r="CE1373" s="7"/>
    </row>
    <row r="1374" spans="36:83" x14ac:dyDescent="0.3">
      <c r="AJ1374" s="6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BY1374" s="1"/>
      <c r="BZ1374" s="1"/>
      <c r="CA1374" s="1"/>
      <c r="CB1374" s="1"/>
      <c r="CC1374" s="1"/>
      <c r="CD1374" s="1"/>
      <c r="CE1374" s="7"/>
    </row>
    <row r="1375" spans="36:83" x14ac:dyDescent="0.3">
      <c r="AJ1375" s="6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BY1375" s="1"/>
      <c r="BZ1375" s="1"/>
      <c r="CA1375" s="1"/>
      <c r="CB1375" s="1"/>
      <c r="CC1375" s="1"/>
      <c r="CD1375" s="1"/>
      <c r="CE1375" s="7"/>
    </row>
    <row r="1376" spans="36:83" x14ac:dyDescent="0.3">
      <c r="AJ1376" s="6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7"/>
    </row>
    <row r="1377" spans="36:83" x14ac:dyDescent="0.3">
      <c r="AJ1377" s="6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7"/>
    </row>
    <row r="1378" spans="36:83" x14ac:dyDescent="0.3">
      <c r="AJ1378" s="6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7"/>
    </row>
    <row r="1379" spans="36:83" x14ac:dyDescent="0.3">
      <c r="AJ1379" s="6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BY1379" s="1"/>
      <c r="BZ1379" s="1"/>
      <c r="CA1379" s="1"/>
      <c r="CB1379" s="1"/>
      <c r="CC1379" s="1"/>
      <c r="CD1379" s="1"/>
      <c r="CE1379" s="7"/>
    </row>
    <row r="1380" spans="36:83" x14ac:dyDescent="0.3">
      <c r="AJ1380" s="6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BY1380" s="1"/>
      <c r="BZ1380" s="1"/>
      <c r="CA1380" s="1"/>
      <c r="CB1380" s="1"/>
      <c r="CC1380" s="1"/>
      <c r="CD1380" s="1"/>
      <c r="CE1380" s="7"/>
    </row>
    <row r="1381" spans="36:83" x14ac:dyDescent="0.3">
      <c r="AJ1381" s="6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BY1381" s="1"/>
      <c r="BZ1381" s="1"/>
      <c r="CA1381" s="1"/>
      <c r="CB1381" s="1"/>
      <c r="CC1381" s="1"/>
      <c r="CD1381" s="1"/>
      <c r="CE1381" s="7"/>
    </row>
    <row r="1382" spans="36:83" x14ac:dyDescent="0.3">
      <c r="AJ1382" s="6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BY1382" s="1"/>
      <c r="BZ1382" s="1"/>
      <c r="CA1382" s="1"/>
      <c r="CB1382" s="1"/>
      <c r="CC1382" s="1"/>
      <c r="CD1382" s="1"/>
      <c r="CE1382" s="7"/>
    </row>
    <row r="1383" spans="36:83" x14ac:dyDescent="0.3">
      <c r="AJ1383" s="6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BY1383" s="1"/>
      <c r="BZ1383" s="1"/>
      <c r="CA1383" s="1"/>
      <c r="CB1383" s="1"/>
      <c r="CC1383" s="1"/>
      <c r="CD1383" s="1"/>
      <c r="CE1383" s="7"/>
    </row>
    <row r="1384" spans="36:83" x14ac:dyDescent="0.3">
      <c r="AJ1384" s="6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BY1384" s="1"/>
      <c r="BZ1384" s="1"/>
      <c r="CA1384" s="1"/>
      <c r="CB1384" s="1"/>
      <c r="CC1384" s="1"/>
      <c r="CD1384" s="1"/>
      <c r="CE1384" s="7"/>
    </row>
    <row r="1385" spans="36:83" x14ac:dyDescent="0.3">
      <c r="AJ1385" s="6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BY1385" s="1"/>
      <c r="BZ1385" s="1"/>
      <c r="CA1385" s="1"/>
      <c r="CB1385" s="1"/>
      <c r="CC1385" s="1"/>
      <c r="CD1385" s="1"/>
      <c r="CE1385" s="7"/>
    </row>
    <row r="1386" spans="36:83" x14ac:dyDescent="0.3">
      <c r="AJ1386" s="6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BY1386" s="1"/>
      <c r="BZ1386" s="1"/>
      <c r="CA1386" s="1"/>
      <c r="CB1386" s="1"/>
      <c r="CC1386" s="1"/>
      <c r="CD1386" s="1"/>
      <c r="CE1386" s="7"/>
    </row>
    <row r="1387" spans="36:83" x14ac:dyDescent="0.3">
      <c r="AJ1387" s="6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BY1387" s="1"/>
      <c r="BZ1387" s="1"/>
      <c r="CA1387" s="1"/>
      <c r="CB1387" s="1"/>
      <c r="CC1387" s="1"/>
      <c r="CD1387" s="1"/>
      <c r="CE1387" s="7"/>
    </row>
    <row r="1388" spans="36:83" x14ac:dyDescent="0.3">
      <c r="AJ1388" s="6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BY1388" s="1"/>
      <c r="BZ1388" s="1"/>
      <c r="CA1388" s="1"/>
      <c r="CB1388" s="1"/>
      <c r="CC1388" s="1"/>
      <c r="CD1388" s="1"/>
      <c r="CE1388" s="7"/>
    </row>
    <row r="1389" spans="36:83" x14ac:dyDescent="0.3">
      <c r="AJ1389" s="6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BY1389" s="1"/>
      <c r="BZ1389" s="1"/>
      <c r="CA1389" s="1"/>
      <c r="CB1389" s="1"/>
      <c r="CC1389" s="1"/>
      <c r="CD1389" s="1"/>
      <c r="CE1389" s="7"/>
    </row>
    <row r="1390" spans="36:83" x14ac:dyDescent="0.3">
      <c r="AJ1390" s="6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BY1390" s="1"/>
      <c r="BZ1390" s="1"/>
      <c r="CA1390" s="1"/>
      <c r="CB1390" s="1"/>
      <c r="CC1390" s="1"/>
      <c r="CD1390" s="1"/>
      <c r="CE1390" s="7"/>
    </row>
    <row r="1391" spans="36:83" x14ac:dyDescent="0.3">
      <c r="AJ1391" s="6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BY1391" s="1"/>
      <c r="BZ1391" s="1"/>
      <c r="CA1391" s="1"/>
      <c r="CB1391" s="1"/>
      <c r="CC1391" s="1"/>
      <c r="CD1391" s="1"/>
      <c r="CE1391" s="7"/>
    </row>
    <row r="1392" spans="36:83" x14ac:dyDescent="0.3">
      <c r="AJ1392" s="6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BY1392" s="1"/>
      <c r="BZ1392" s="1"/>
      <c r="CA1392" s="1"/>
      <c r="CB1392" s="1"/>
      <c r="CC1392" s="1"/>
      <c r="CD1392" s="1"/>
      <c r="CE1392" s="7"/>
    </row>
    <row r="1393" spans="36:83" x14ac:dyDescent="0.3">
      <c r="AJ1393" s="6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BY1393" s="1"/>
      <c r="BZ1393" s="1"/>
      <c r="CA1393" s="1"/>
      <c r="CB1393" s="1"/>
      <c r="CC1393" s="1"/>
      <c r="CD1393" s="1"/>
      <c r="CE1393" s="7"/>
    </row>
    <row r="1394" spans="36:83" x14ac:dyDescent="0.3">
      <c r="AJ1394" s="6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BY1394" s="1"/>
      <c r="BZ1394" s="1"/>
      <c r="CA1394" s="1"/>
      <c r="CB1394" s="1"/>
      <c r="CC1394" s="1"/>
      <c r="CD1394" s="1"/>
      <c r="CE1394" s="7"/>
    </row>
    <row r="1395" spans="36:83" x14ac:dyDescent="0.3">
      <c r="AJ1395" s="6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BY1395" s="1"/>
      <c r="BZ1395" s="1"/>
      <c r="CA1395" s="1"/>
      <c r="CB1395" s="1"/>
      <c r="CC1395" s="1"/>
      <c r="CD1395" s="1"/>
      <c r="CE1395" s="7"/>
    </row>
    <row r="1396" spans="36:83" x14ac:dyDescent="0.3">
      <c r="AJ1396" s="6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BY1396" s="1"/>
      <c r="BZ1396" s="1"/>
      <c r="CA1396" s="1"/>
      <c r="CB1396" s="1"/>
      <c r="CC1396" s="1"/>
      <c r="CD1396" s="1"/>
      <c r="CE1396" s="7"/>
    </row>
    <row r="1397" spans="36:83" x14ac:dyDescent="0.3">
      <c r="AJ1397" s="6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BY1397" s="1"/>
      <c r="BZ1397" s="1"/>
      <c r="CA1397" s="1"/>
      <c r="CB1397" s="1"/>
      <c r="CC1397" s="1"/>
      <c r="CD1397" s="1"/>
      <c r="CE1397" s="7"/>
    </row>
    <row r="1398" spans="36:83" x14ac:dyDescent="0.3">
      <c r="AJ1398" s="6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BY1398" s="1"/>
      <c r="BZ1398" s="1"/>
      <c r="CA1398" s="1"/>
      <c r="CB1398" s="1"/>
      <c r="CC1398" s="1"/>
      <c r="CD1398" s="1"/>
      <c r="CE1398" s="7"/>
    </row>
    <row r="1399" spans="36:83" x14ac:dyDescent="0.3">
      <c r="AJ1399" s="6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BY1399" s="1"/>
      <c r="BZ1399" s="1"/>
      <c r="CA1399" s="1"/>
      <c r="CB1399" s="1"/>
      <c r="CC1399" s="1"/>
      <c r="CD1399" s="1"/>
      <c r="CE1399" s="7"/>
    </row>
    <row r="1400" spans="36:83" x14ac:dyDescent="0.3">
      <c r="AJ1400" s="6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BY1400" s="1"/>
      <c r="BZ1400" s="1"/>
      <c r="CA1400" s="1"/>
      <c r="CB1400" s="1"/>
      <c r="CC1400" s="1"/>
      <c r="CD1400" s="1"/>
      <c r="CE1400" s="7"/>
    </row>
    <row r="1401" spans="36:83" x14ac:dyDescent="0.3">
      <c r="AJ1401" s="6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BY1401" s="1"/>
      <c r="BZ1401" s="1"/>
      <c r="CA1401" s="1"/>
      <c r="CB1401" s="1"/>
      <c r="CC1401" s="1"/>
      <c r="CD1401" s="1"/>
      <c r="CE1401" s="7"/>
    </row>
    <row r="1402" spans="36:83" x14ac:dyDescent="0.3">
      <c r="AJ1402" s="6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1"/>
      <c r="CC1402" s="1"/>
      <c r="CD1402" s="1"/>
      <c r="CE1402" s="7"/>
    </row>
    <row r="1403" spans="36:83" x14ac:dyDescent="0.3">
      <c r="AJ1403" s="6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BY1403" s="1"/>
      <c r="BZ1403" s="1"/>
      <c r="CA1403" s="1"/>
      <c r="CB1403" s="1"/>
      <c r="CC1403" s="1"/>
      <c r="CD1403" s="1"/>
      <c r="CE1403" s="7"/>
    </row>
    <row r="1404" spans="36:83" x14ac:dyDescent="0.3">
      <c r="AJ1404" s="6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BY1404" s="1"/>
      <c r="BZ1404" s="1"/>
      <c r="CA1404" s="1"/>
      <c r="CB1404" s="1"/>
      <c r="CC1404" s="1"/>
      <c r="CD1404" s="1"/>
      <c r="CE1404" s="7"/>
    </row>
    <row r="1405" spans="36:83" x14ac:dyDescent="0.3">
      <c r="AJ1405" s="6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BY1405" s="1"/>
      <c r="BZ1405" s="1"/>
      <c r="CA1405" s="1"/>
      <c r="CB1405" s="1"/>
      <c r="CC1405" s="1"/>
      <c r="CD1405" s="1"/>
      <c r="CE1405" s="7"/>
    </row>
    <row r="1406" spans="36:83" x14ac:dyDescent="0.3">
      <c r="AJ1406" s="6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1"/>
      <c r="CC1406" s="1"/>
      <c r="CD1406" s="1"/>
      <c r="CE1406" s="7"/>
    </row>
    <row r="1407" spans="36:83" x14ac:dyDescent="0.3">
      <c r="AJ1407" s="6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1"/>
      <c r="CC1407" s="1"/>
      <c r="CD1407" s="1"/>
      <c r="CE1407" s="7"/>
    </row>
    <row r="1408" spans="36:83" x14ac:dyDescent="0.3">
      <c r="AJ1408" s="6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BY1408" s="1"/>
      <c r="BZ1408" s="1"/>
      <c r="CA1408" s="1"/>
      <c r="CB1408" s="1"/>
      <c r="CC1408" s="1"/>
      <c r="CD1408" s="1"/>
      <c r="CE1408" s="7"/>
    </row>
    <row r="1409" spans="36:83" x14ac:dyDescent="0.3">
      <c r="AJ1409" s="6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BY1409" s="1"/>
      <c r="BZ1409" s="1"/>
      <c r="CA1409" s="1"/>
      <c r="CB1409" s="1"/>
      <c r="CC1409" s="1"/>
      <c r="CD1409" s="1"/>
      <c r="CE1409" s="7"/>
    </row>
    <row r="1410" spans="36:83" x14ac:dyDescent="0.3">
      <c r="AJ1410" s="6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BY1410" s="1"/>
      <c r="BZ1410" s="1"/>
      <c r="CA1410" s="1"/>
      <c r="CB1410" s="1"/>
      <c r="CC1410" s="1"/>
      <c r="CD1410" s="1"/>
      <c r="CE1410" s="7"/>
    </row>
    <row r="1411" spans="36:83" x14ac:dyDescent="0.3">
      <c r="AJ1411" s="6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BY1411" s="1"/>
      <c r="BZ1411" s="1"/>
      <c r="CA1411" s="1"/>
      <c r="CB1411" s="1"/>
      <c r="CC1411" s="1"/>
      <c r="CD1411" s="1"/>
      <c r="CE1411" s="7"/>
    </row>
    <row r="1412" spans="36:83" x14ac:dyDescent="0.3">
      <c r="AJ1412" s="6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BY1412" s="1"/>
      <c r="BZ1412" s="1"/>
      <c r="CA1412" s="1"/>
      <c r="CB1412" s="1"/>
      <c r="CC1412" s="1"/>
      <c r="CD1412" s="1"/>
      <c r="CE1412" s="7"/>
    </row>
    <row r="1413" spans="36:83" x14ac:dyDescent="0.3">
      <c r="AJ1413" s="6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BY1413" s="1"/>
      <c r="BZ1413" s="1"/>
      <c r="CA1413" s="1"/>
      <c r="CB1413" s="1"/>
      <c r="CC1413" s="1"/>
      <c r="CD1413" s="1"/>
      <c r="CE1413" s="7"/>
    </row>
    <row r="1414" spans="36:83" x14ac:dyDescent="0.3">
      <c r="AJ1414" s="6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BY1414" s="1"/>
      <c r="BZ1414" s="1"/>
      <c r="CA1414" s="1"/>
      <c r="CB1414" s="1"/>
      <c r="CC1414" s="1"/>
      <c r="CD1414" s="1"/>
      <c r="CE1414" s="7"/>
    </row>
    <row r="1415" spans="36:83" x14ac:dyDescent="0.3">
      <c r="AJ1415" s="6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BY1415" s="1"/>
      <c r="BZ1415" s="1"/>
      <c r="CA1415" s="1"/>
      <c r="CB1415" s="1"/>
      <c r="CC1415" s="1"/>
      <c r="CD1415" s="1"/>
      <c r="CE1415" s="7"/>
    </row>
    <row r="1416" spans="36:83" x14ac:dyDescent="0.3">
      <c r="AJ1416" s="6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BY1416" s="1"/>
      <c r="BZ1416" s="1"/>
      <c r="CA1416" s="1"/>
      <c r="CB1416" s="1"/>
      <c r="CC1416" s="1"/>
      <c r="CD1416" s="1"/>
      <c r="CE1416" s="7"/>
    </row>
    <row r="1417" spans="36:83" x14ac:dyDescent="0.3">
      <c r="AJ1417" s="6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  <c r="BX1417" s="1"/>
      <c r="BY1417" s="1"/>
      <c r="BZ1417" s="1"/>
      <c r="CA1417" s="1"/>
      <c r="CB1417" s="1"/>
      <c r="CC1417" s="1"/>
      <c r="CD1417" s="1"/>
      <c r="CE1417" s="7"/>
    </row>
    <row r="1418" spans="36:83" x14ac:dyDescent="0.3">
      <c r="AJ1418" s="6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  <c r="BF1418" s="1"/>
      <c r="BG1418" s="1"/>
      <c r="BH1418" s="1"/>
      <c r="BI1418" s="1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  <c r="BX1418" s="1"/>
      <c r="BY1418" s="1"/>
      <c r="BZ1418" s="1"/>
      <c r="CA1418" s="1"/>
      <c r="CB1418" s="1"/>
      <c r="CC1418" s="1"/>
      <c r="CD1418" s="1"/>
      <c r="CE1418" s="7"/>
    </row>
    <row r="1419" spans="36:83" x14ac:dyDescent="0.3">
      <c r="AJ1419" s="6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  <c r="BF1419" s="1"/>
      <c r="BG1419" s="1"/>
      <c r="BH1419" s="1"/>
      <c r="BI1419" s="1"/>
      <c r="BJ1419" s="1"/>
      <c r="BK1419" s="1"/>
      <c r="BL1419" s="1"/>
      <c r="BM1419" s="1"/>
      <c r="BN1419" s="1"/>
      <c r="BO1419" s="1"/>
      <c r="BP1419" s="1"/>
      <c r="BQ1419" s="1"/>
      <c r="BR1419" s="1"/>
      <c r="BS1419" s="1"/>
      <c r="BT1419" s="1"/>
      <c r="BU1419" s="1"/>
      <c r="BV1419" s="1"/>
      <c r="BW1419" s="1"/>
      <c r="BX1419" s="1"/>
      <c r="BY1419" s="1"/>
      <c r="BZ1419" s="1"/>
      <c r="CA1419" s="1"/>
      <c r="CB1419" s="1"/>
      <c r="CC1419" s="1"/>
      <c r="CD1419" s="1"/>
      <c r="CE1419" s="7"/>
    </row>
    <row r="1420" spans="36:83" x14ac:dyDescent="0.3">
      <c r="AJ1420" s="51"/>
      <c r="AK1420" s="52"/>
      <c r="AL1420" s="52"/>
      <c r="AM1420" s="52"/>
      <c r="AN1420" s="52"/>
      <c r="AO1420" s="52"/>
      <c r="AP1420" s="52"/>
      <c r="AQ1420" s="52"/>
      <c r="AR1420" s="52"/>
      <c r="AS1420" s="52"/>
      <c r="AT1420" s="52"/>
      <c r="AU1420" s="52"/>
      <c r="AV1420" s="52"/>
      <c r="AW1420" s="52"/>
      <c r="AX1420" s="52"/>
      <c r="AY1420" s="52"/>
      <c r="AZ1420" s="52"/>
      <c r="BA1420" s="52"/>
      <c r="BB1420" s="52"/>
      <c r="BC1420" s="52"/>
      <c r="BD1420" s="52"/>
      <c r="BE1420" s="52"/>
      <c r="BF1420" s="52"/>
      <c r="BG1420" s="52"/>
      <c r="BH1420" s="52"/>
      <c r="BI1420" s="52"/>
      <c r="BJ1420" s="52"/>
      <c r="BK1420" s="52"/>
      <c r="BL1420" s="52"/>
      <c r="BM1420" s="52"/>
      <c r="BN1420" s="52"/>
      <c r="BO1420" s="52"/>
      <c r="BP1420" s="52"/>
      <c r="BQ1420" s="52"/>
      <c r="BR1420" s="52"/>
      <c r="BS1420" s="52"/>
      <c r="BT1420" s="52"/>
      <c r="BU1420" s="52"/>
      <c r="BV1420" s="52"/>
      <c r="BW1420" s="52"/>
      <c r="BX1420" s="52"/>
      <c r="BY1420" s="52"/>
      <c r="BZ1420" s="52"/>
      <c r="CA1420" s="52"/>
      <c r="CB1420" s="52"/>
      <c r="CC1420" s="52"/>
      <c r="CD1420" s="52"/>
      <c r="CE1420" s="53"/>
    </row>
  </sheetData>
  <autoFilter ref="AH7:AH23"/>
  <sortState ref="A7:AI55">
    <sortCondition descending="1" ref="AH25"/>
  </sortState>
  <mergeCells count="25">
    <mergeCell ref="A71:AI73"/>
    <mergeCell ref="A74:AI185"/>
    <mergeCell ref="A1:AI1"/>
    <mergeCell ref="A2:A5"/>
    <mergeCell ref="B2:B5"/>
    <mergeCell ref="C2:P2"/>
    <mergeCell ref="Q2:AF2"/>
    <mergeCell ref="AH2:AH5"/>
    <mergeCell ref="AI2:AI5"/>
    <mergeCell ref="C4:C5"/>
    <mergeCell ref="F4:F5"/>
    <mergeCell ref="G4:G5"/>
    <mergeCell ref="H4:H5"/>
    <mergeCell ref="A6:AI6"/>
    <mergeCell ref="A24:AI24"/>
    <mergeCell ref="AG4:AG5"/>
    <mergeCell ref="Q5:V5"/>
    <mergeCell ref="W5:AE5"/>
    <mergeCell ref="Q3:AE3"/>
    <mergeCell ref="J4:J5"/>
    <mergeCell ref="AF4:AF5"/>
    <mergeCell ref="L4:L5"/>
    <mergeCell ref="M4:M5"/>
    <mergeCell ref="O4:O5"/>
    <mergeCell ref="P4:P5"/>
  </mergeCells>
  <pageMargins left="0.7" right="0.7" top="0.75" bottom="0.75" header="0.3" footer="0.3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Пользователь Windows</cp:lastModifiedBy>
  <cp:revision>1</cp:revision>
  <dcterms:created xsi:type="dcterms:W3CDTF">2006-09-16T00:00:00Z</dcterms:created>
  <dcterms:modified xsi:type="dcterms:W3CDTF">2024-07-10T04:09:18Z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